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N:\DS\DS1\General\Admin\_ADM\Section\AA -WINC\"/>
    </mc:Choice>
  </mc:AlternateContent>
  <xr:revisionPtr revIDLastSave="0" documentId="8_{AD9447BE-7F7D-413F-B7A5-6F22072A921C}" xr6:coauthVersionLast="47" xr6:coauthVersionMax="47" xr10:uidLastSave="{00000000-0000-0000-0000-000000000000}"/>
  <workbookProtection workbookAlgorithmName="SHA-512" workbookHashValue="KzwlyxU8ipMfLX2xFQmghmXmjotZly3/2lXEz5HW5yzK3eny9ZFsCDo5MGEAf11b8SNvF+THf+ztIQ1yxbx6HA==" workbookSaltValue="2icYTMJxhRlWGRETxs35BQ==" workbookSpinCount="100000" lockStructure="1"/>
  <bookViews>
    <workbookView xWindow="28680" yWindow="-120" windowWidth="29040" windowHeight="15840" activeTab="4" xr2:uid="{00000000-000D-0000-FFFF-FFFF00000000}"/>
  </bookViews>
  <sheets>
    <sheet name="How To Order" sheetId="2" r:id="rId1"/>
    <sheet name="Cleaning" sheetId="1" r:id="rId2"/>
    <sheet name="PPE &amp; Clothing" sheetId="3" r:id="rId3"/>
    <sheet name="Consumables" sheetId="4" r:id="rId4"/>
    <sheet name="Stationery"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 l="1"/>
  <c r="E39" i="3"/>
  <c r="E21" i="4"/>
  <c r="E20" i="1"/>
  <c r="E40" i="3"/>
  <c r="E41" i="3"/>
  <c r="E55" i="4"/>
  <c r="E33" i="4"/>
  <c r="E31" i="4"/>
  <c r="E29" i="4"/>
  <c r="E52" i="1"/>
  <c r="E29" i="1"/>
  <c r="E25" i="4"/>
  <c r="E23" i="4"/>
  <c r="E29" i="3"/>
  <c r="E28" i="3"/>
  <c r="E27" i="3"/>
  <c r="E26" i="3"/>
  <c r="E50" i="5"/>
  <c r="E59" i="1"/>
  <c r="E57" i="4"/>
  <c r="E56" i="4"/>
  <c r="E38" i="4"/>
  <c r="E18" i="4"/>
  <c r="E51" i="5"/>
  <c r="E40" i="5"/>
  <c r="E38" i="5"/>
  <c r="E39" i="5"/>
  <c r="E37" i="5"/>
  <c r="E34" i="5"/>
  <c r="E31" i="5"/>
  <c r="E32" i="5"/>
  <c r="E33" i="5"/>
  <c r="E27" i="5"/>
  <c r="E22" i="5"/>
  <c r="E21" i="5"/>
  <c r="E20" i="5"/>
  <c r="E24" i="5"/>
  <c r="E16" i="5"/>
  <c r="E44" i="4"/>
  <c r="E42" i="4"/>
  <c r="E41" i="4"/>
  <c r="E26" i="4"/>
  <c r="E14" i="4"/>
  <c r="E43" i="1"/>
  <c r="E44" i="1" l="1"/>
  <c r="E20" i="3"/>
  <c r="E19" i="3"/>
  <c r="E18" i="3"/>
  <c r="E17" i="3"/>
  <c r="E25" i="3"/>
  <c r="E52" i="5"/>
  <c r="E54" i="5"/>
  <c r="E49" i="5"/>
  <c r="E15" i="4"/>
  <c r="E34" i="4"/>
  <c r="E24" i="3"/>
  <c r="E23" i="3"/>
  <c r="E22" i="3"/>
  <c r="E16" i="3"/>
  <c r="E15" i="3"/>
  <c r="E14" i="3"/>
  <c r="E13" i="3"/>
  <c r="E72" i="5"/>
  <c r="E71" i="5"/>
  <c r="E70" i="5"/>
  <c r="E69" i="5"/>
  <c r="E68" i="5"/>
  <c r="E67" i="5"/>
  <c r="E66" i="5"/>
  <c r="E65" i="5"/>
  <c r="E64" i="5"/>
  <c r="E63" i="5"/>
  <c r="E62" i="5"/>
  <c r="E61" i="5"/>
  <c r="E60" i="5"/>
  <c r="E59" i="5"/>
  <c r="E58" i="5"/>
  <c r="E57" i="5"/>
  <c r="E56" i="5"/>
  <c r="E55" i="5"/>
  <c r="E53" i="5"/>
  <c r="E48" i="5"/>
  <c r="E47" i="5"/>
  <c r="E46" i="5"/>
  <c r="E45" i="5"/>
  <c r="E44" i="5"/>
  <c r="E43" i="5"/>
  <c r="E42" i="5"/>
  <c r="E41" i="5"/>
  <c r="E36" i="5"/>
  <c r="E35" i="5"/>
  <c r="E30" i="5"/>
  <c r="E29" i="5"/>
  <c r="E28" i="5"/>
  <c r="E26" i="5"/>
  <c r="E25" i="5"/>
  <c r="E23" i="5"/>
  <c r="E19" i="5"/>
  <c r="E18" i="5"/>
  <c r="E17" i="5"/>
  <c r="E15" i="5"/>
  <c r="E14" i="5"/>
  <c r="E74" i="4"/>
  <c r="E73" i="4"/>
  <c r="E72" i="4"/>
  <c r="E71" i="4"/>
  <c r="E70" i="4"/>
  <c r="E69" i="4"/>
  <c r="E68" i="4"/>
  <c r="E67" i="4"/>
  <c r="E66" i="4"/>
  <c r="E65" i="4"/>
  <c r="E64" i="4"/>
  <c r="E63" i="4"/>
  <c r="E62" i="4"/>
  <c r="E61" i="4"/>
  <c r="E60" i="4"/>
  <c r="E59" i="4"/>
  <c r="E52" i="4"/>
  <c r="E51" i="4"/>
  <c r="E54" i="4"/>
  <c r="E50" i="4"/>
  <c r="E49" i="4"/>
  <c r="E48" i="4"/>
  <c r="E47" i="4"/>
  <c r="E46" i="4"/>
  <c r="E45" i="4"/>
  <c r="E43" i="4"/>
  <c r="E40" i="4"/>
  <c r="E37" i="4"/>
  <c r="E36" i="4"/>
  <c r="E32" i="4"/>
  <c r="E30" i="4"/>
  <c r="E28" i="4"/>
  <c r="E24" i="4"/>
  <c r="E20" i="4"/>
  <c r="E19" i="4"/>
  <c r="E17" i="4"/>
  <c r="E13" i="4"/>
  <c r="E53" i="3"/>
  <c r="E52" i="3"/>
  <c r="E51" i="3"/>
  <c r="E50" i="3"/>
  <c r="E49" i="3"/>
  <c r="E48" i="3"/>
  <c r="E47" i="3"/>
  <c r="E46" i="3"/>
  <c r="E45" i="3"/>
  <c r="E44" i="3"/>
  <c r="E43" i="3"/>
  <c r="E42" i="3"/>
  <c r="E35" i="3"/>
  <c r="E36" i="3"/>
  <c r="E38" i="3"/>
  <c r="E33" i="3"/>
  <c r="E32" i="3"/>
  <c r="E31" i="3"/>
  <c r="E21" i="3"/>
  <c r="E63" i="1"/>
  <c r="E62" i="1"/>
  <c r="E61" i="1"/>
  <c r="E60" i="1"/>
  <c r="E57" i="1"/>
  <c r="E56" i="1"/>
  <c r="E54" i="1"/>
  <c r="E53" i="1"/>
  <c r="E51" i="1"/>
  <c r="E49" i="1"/>
  <c r="E48" i="1"/>
  <c r="E47" i="1"/>
  <c r="E46" i="1"/>
  <c r="E58" i="1"/>
  <c r="E42" i="1"/>
  <c r="E41" i="1"/>
  <c r="E40" i="1"/>
  <c r="E39" i="1"/>
  <c r="E38" i="1"/>
  <c r="E37" i="1"/>
  <c r="E36" i="1"/>
  <c r="E35" i="1"/>
  <c r="E34" i="1"/>
  <c r="E33" i="1"/>
  <c r="E32" i="1"/>
  <c r="E31" i="1"/>
  <c r="E28" i="1"/>
  <c r="E27" i="1"/>
  <c r="E26" i="1"/>
  <c r="E25" i="1"/>
  <c r="E24" i="1"/>
  <c r="E23" i="1"/>
  <c r="E22" i="1"/>
  <c r="E21" i="1"/>
  <c r="E19" i="1"/>
  <c r="E18" i="1"/>
  <c r="E17" i="1"/>
  <c r="E16" i="1"/>
  <c r="E15" i="1"/>
  <c r="E14" i="1"/>
  <c r="E13" i="1"/>
</calcChain>
</file>

<file path=xl/sharedStrings.xml><?xml version="1.0" encoding="utf-8"?>
<sst xmlns="http://schemas.openxmlformats.org/spreadsheetml/2006/main" count="409" uniqueCount="252">
  <si>
    <t>Order Reference</t>
  </si>
  <si>
    <t>Requestor Name</t>
  </si>
  <si>
    <t>Phone Number</t>
  </si>
  <si>
    <t>Delivery Address</t>
  </si>
  <si>
    <t>Email Address</t>
  </si>
  <si>
    <t>Order Requirements</t>
  </si>
  <si>
    <t>Qty</t>
  </si>
  <si>
    <t>Product Description</t>
  </si>
  <si>
    <t>Financial Dimensions</t>
  </si>
  <si>
    <t xml:space="preserve">Supplier of Products </t>
  </si>
  <si>
    <r>
      <t xml:space="preserve">when ordering the fiancial dimension codes are to added (this is the location code that you are rosterd to work at i.e 40273H-TWFOS)                                                                                                     Please visit Winc and search for the item. Enter the item Product code for faster ordering.                                                                                                                      Once the ordering has been completed email to your home site superviror/portfolio Manager. </t>
    </r>
    <r>
      <rPr>
        <sz val="11"/>
        <color rgb="FFFF0000"/>
        <rFont val="Calibri"/>
        <family val="2"/>
        <scheme val="minor"/>
      </rPr>
      <t/>
    </r>
  </si>
  <si>
    <r>
      <t xml:space="preserve">Cleera Surface Spray Cleaner Antibacterial </t>
    </r>
    <r>
      <rPr>
        <b/>
        <sz val="11"/>
        <color theme="1"/>
        <rFont val="Calibri"/>
        <family val="2"/>
        <scheme val="minor"/>
      </rPr>
      <t>5 Litre</t>
    </r>
  </si>
  <si>
    <t>Dettol Glen 20 0295527 Original Scent Aero 300g each</t>
  </si>
  <si>
    <t>Winc Product 
Code</t>
  </si>
  <si>
    <t>Office Use 
Only</t>
  </si>
  <si>
    <t xml:space="preserve"> </t>
  </si>
  <si>
    <t>Step One:</t>
  </si>
  <si>
    <t xml:space="preserve">Step Two: </t>
  </si>
  <si>
    <t xml:space="preserve">Add site information on the top left of the Form.  
It is important that the correct Location number and Business Unit is entered, for invoicing purposes.
Full delivery address is required, including suburb and post code. </t>
  </si>
  <si>
    <t>Step Three</t>
  </si>
  <si>
    <t>Email your completed form to Sdpurchasing@endeavour.com.au so it can be processed.</t>
  </si>
  <si>
    <t xml:space="preserve">How to place a Winc Order </t>
  </si>
  <si>
    <t>Select from the tab/s from below to order; this form should only be completed by a supervisor or manager.</t>
  </si>
  <si>
    <t>The cost per item will be calculated automatically, and a total listed at the bottom of the order.</t>
  </si>
  <si>
    <t>Winc Order Template - Cleaning</t>
  </si>
  <si>
    <t>Winc Order Template - PPE &amp; Clothing</t>
  </si>
  <si>
    <t>Winc Order Template - Consumables</t>
  </si>
  <si>
    <t>Winc Order Template - Stationery</t>
  </si>
  <si>
    <r>
      <t xml:space="preserve">Simply Tinted Stick Ballpoint Pen Medium 1.0mm </t>
    </r>
    <r>
      <rPr>
        <b/>
        <sz val="11"/>
        <color theme="1"/>
        <rFont val="Calibri"/>
        <family val="2"/>
        <scheme val="minor"/>
      </rPr>
      <t>Red</t>
    </r>
    <r>
      <rPr>
        <sz val="11"/>
        <color theme="1"/>
        <rFont val="Calibri"/>
        <family val="2"/>
        <scheme val="minor"/>
      </rPr>
      <t xml:space="preserve"> Box 12</t>
    </r>
  </si>
  <si>
    <r>
      <t xml:space="preserve">Simply Tinted Stick Ballpoint Pen Medium 1.0mm </t>
    </r>
    <r>
      <rPr>
        <b/>
        <sz val="11"/>
        <color theme="1"/>
        <rFont val="Calibri"/>
        <family val="2"/>
        <scheme val="minor"/>
      </rPr>
      <t>Blue</t>
    </r>
    <r>
      <rPr>
        <sz val="11"/>
        <color theme="1"/>
        <rFont val="Calibri"/>
        <family val="2"/>
        <scheme val="minor"/>
      </rPr>
      <t xml:space="preserve"> Box 12</t>
    </r>
  </si>
  <si>
    <r>
      <t xml:space="preserve">Simply Tinted Stick Ballpoint Pen Medium 1.0mm </t>
    </r>
    <r>
      <rPr>
        <b/>
        <sz val="11"/>
        <color theme="1"/>
        <rFont val="Calibri"/>
        <family val="2"/>
        <scheme val="minor"/>
      </rPr>
      <t>Black</t>
    </r>
    <r>
      <rPr>
        <sz val="11"/>
        <color theme="1"/>
        <rFont val="Calibri"/>
        <family val="2"/>
        <scheme val="minor"/>
      </rPr>
      <t xml:space="preserve"> Box 12</t>
    </r>
  </si>
  <si>
    <t>Winc Sheet Protector A4 Punched Box 100</t>
  </si>
  <si>
    <t>Winc Display Book Refillable A4 20 Pocket - Black</t>
  </si>
  <si>
    <t>07248002</t>
  </si>
  <si>
    <t>Nescafe Blend 43 Instant Coffee Tin 1kg</t>
  </si>
  <si>
    <t>Dairy Farmers Uht Whole Milk 1 Litre</t>
  </si>
  <si>
    <t>Dairy Farmers Uht Skim Milk 1 Litre</t>
  </si>
  <si>
    <r>
      <t xml:space="preserve">Oates Clean Contract Wringer 15L Mop Bucket </t>
    </r>
    <r>
      <rPr>
        <b/>
        <sz val="11"/>
        <color theme="1"/>
        <rFont val="Calibri"/>
        <family val="2"/>
        <scheme val="minor"/>
      </rPr>
      <t>Blue</t>
    </r>
  </si>
  <si>
    <r>
      <t xml:space="preserve">Oates Clean Contract Wringer 15L Mop Bucket </t>
    </r>
    <r>
      <rPr>
        <b/>
        <sz val="11"/>
        <color theme="1"/>
        <rFont val="Calibri"/>
        <family val="2"/>
        <scheme val="minor"/>
      </rPr>
      <t>Yellow</t>
    </r>
  </si>
  <si>
    <r>
      <t xml:space="preserve">Oates Clean Contract Wringer 15L Mop Bucket </t>
    </r>
    <r>
      <rPr>
        <b/>
        <sz val="11"/>
        <color theme="1"/>
        <rFont val="Calibri"/>
        <family val="2"/>
        <scheme val="minor"/>
      </rPr>
      <t>Green</t>
    </r>
  </si>
  <si>
    <r>
      <t xml:space="preserve">Oates Clean Contract Wringer 15L Mop Bucket </t>
    </r>
    <r>
      <rPr>
        <b/>
        <sz val="11"/>
        <color theme="1"/>
        <rFont val="Calibri"/>
        <family val="2"/>
        <scheme val="minor"/>
      </rPr>
      <t>Red</t>
    </r>
  </si>
  <si>
    <r>
      <t xml:space="preserve">Cleera Toilet Cleaner Sandalwood Scented </t>
    </r>
    <r>
      <rPr>
        <b/>
        <sz val="11"/>
        <color theme="1"/>
        <rFont val="Calibri"/>
        <family val="2"/>
        <scheme val="minor"/>
      </rPr>
      <t>5 Litre</t>
    </r>
  </si>
  <si>
    <r>
      <t xml:space="preserve">Cleera Disinfectant Cleaner &amp; Deodoriser Pine </t>
    </r>
    <r>
      <rPr>
        <b/>
        <sz val="11"/>
        <color theme="1"/>
        <rFont val="Calibri"/>
        <family val="2"/>
        <scheme val="minor"/>
      </rPr>
      <t>5 Litre</t>
    </r>
  </si>
  <si>
    <r>
      <t xml:space="preserve">Cleera Commercial Grade Lemon Disinfectant </t>
    </r>
    <r>
      <rPr>
        <b/>
        <sz val="11"/>
        <color theme="1"/>
        <rFont val="Calibri"/>
        <family val="2"/>
        <scheme val="minor"/>
      </rPr>
      <t>5 Litre</t>
    </r>
  </si>
  <si>
    <r>
      <t>Cleera Floor Cleaner with Ammonia</t>
    </r>
    <r>
      <rPr>
        <b/>
        <sz val="11"/>
        <color theme="1"/>
        <rFont val="Calibri"/>
        <family val="2"/>
        <scheme val="minor"/>
      </rPr>
      <t xml:space="preserve"> 5 Litre</t>
    </r>
  </si>
  <si>
    <r>
      <t xml:space="preserve">Winc Wooden Stirrers Natural </t>
    </r>
    <r>
      <rPr>
        <b/>
        <sz val="11"/>
        <color theme="1"/>
        <rFont val="Calibri"/>
        <family val="2"/>
        <scheme val="minor"/>
      </rPr>
      <t>Pack 1000</t>
    </r>
  </si>
  <si>
    <r>
      <t xml:space="preserve">Bushells Black Tea Bags </t>
    </r>
    <r>
      <rPr>
        <b/>
        <sz val="11"/>
        <color theme="1"/>
        <rFont val="Calibri"/>
        <family val="2"/>
        <scheme val="minor"/>
      </rPr>
      <t>Carton 1000</t>
    </r>
  </si>
  <si>
    <r>
      <t xml:space="preserve">Kleenex 4715 Executive Tissues 2 Ply 200 Sheet </t>
    </r>
    <r>
      <rPr>
        <b/>
        <sz val="11"/>
        <color theme="1"/>
        <rFont val="Calibri"/>
        <family val="2"/>
        <scheme val="minor"/>
      </rPr>
      <t>Carton 24</t>
    </r>
  </si>
  <si>
    <r>
      <t xml:space="preserve">Scott 5741 Toilet Tissue White 400 Sheets per Roll </t>
    </r>
    <r>
      <rPr>
        <b/>
        <sz val="11"/>
        <color theme="1"/>
        <rFont val="Calibri"/>
        <family val="2"/>
        <scheme val="minor"/>
      </rPr>
      <t>Carton 48</t>
    </r>
  </si>
  <si>
    <r>
      <t>Kleenex</t>
    </r>
    <r>
      <rPr>
        <b/>
        <sz val="12"/>
        <color theme="1"/>
        <rFont val="Calibri"/>
        <family val="2"/>
        <scheme val="minor"/>
      </rPr>
      <t xml:space="preserve"> </t>
    </r>
    <r>
      <rPr>
        <b/>
        <sz val="11"/>
        <color theme="1"/>
        <rFont val="Calibri"/>
        <family val="2"/>
        <scheme val="minor"/>
      </rPr>
      <t>4456</t>
    </r>
    <r>
      <rPr>
        <sz val="11"/>
        <color theme="1"/>
        <rFont val="Calibri"/>
        <family val="2"/>
        <scheme val="minor"/>
      </rPr>
      <t xml:space="preserve"> Optimum Hand Towel White 120 Towels Pack </t>
    </r>
    <r>
      <rPr>
        <b/>
        <sz val="11"/>
        <color theme="1"/>
        <rFont val="Calibri"/>
        <family val="2"/>
        <scheme val="minor"/>
      </rPr>
      <t>Carton 20</t>
    </r>
    <r>
      <rPr>
        <sz val="11"/>
        <color theme="1"/>
        <rFont val="Calibri"/>
        <family val="2"/>
        <scheme val="minor"/>
      </rPr>
      <t xml:space="preserve"> - 305mmx240mm</t>
    </r>
  </si>
  <si>
    <r>
      <t xml:space="preserve">Scott </t>
    </r>
    <r>
      <rPr>
        <b/>
        <sz val="11"/>
        <color theme="1"/>
        <rFont val="Calibri"/>
        <family val="2"/>
        <scheme val="minor"/>
      </rPr>
      <t>4455</t>
    </r>
    <r>
      <rPr>
        <sz val="11"/>
        <color theme="1"/>
        <rFont val="Calibri"/>
        <family val="2"/>
        <scheme val="minor"/>
      </rPr>
      <t xml:space="preserve"> Optimum Hand Towel White Pack 150 </t>
    </r>
    <r>
      <rPr>
        <b/>
        <sz val="11"/>
        <color theme="1"/>
        <rFont val="Calibri"/>
        <family val="2"/>
        <scheme val="minor"/>
      </rPr>
      <t xml:space="preserve">Carton 16 </t>
    </r>
    <r>
      <rPr>
        <sz val="11"/>
        <color theme="1"/>
        <rFont val="Calibri"/>
        <family val="2"/>
        <scheme val="minor"/>
      </rPr>
      <t>- 240mmx240mm</t>
    </r>
  </si>
  <si>
    <t>Marbig Dividers Manilla A4 White 10 Tab</t>
  </si>
  <si>
    <t>45583400</t>
  </si>
  <si>
    <r>
      <t xml:space="preserve">Simply Clear Stick Ballpoint Pen Medium 1.0mm </t>
    </r>
    <r>
      <rPr>
        <b/>
        <sz val="11"/>
        <color theme="1"/>
        <rFont val="Calibri"/>
        <family val="2"/>
        <scheme val="minor"/>
      </rPr>
      <t>Black</t>
    </r>
    <r>
      <rPr>
        <sz val="11"/>
        <color theme="1"/>
        <rFont val="Calibri"/>
        <family val="2"/>
        <scheme val="minor"/>
      </rPr>
      <t xml:space="preserve"> Box 50</t>
    </r>
  </si>
  <si>
    <t>Bostik Blu Tack Reusable Adhesive 75G</t>
  </si>
  <si>
    <t>Edco Cheeky Baby Wipe Tub Dispenser Pack Of 80 Wipes</t>
  </si>
  <si>
    <t>Edco Cheeky Baby Wipe Refill Pack Of 80 Wipes</t>
  </si>
  <si>
    <t>Winc Glue Stick 40g</t>
  </si>
  <si>
    <t>Sharpie Super Permanent Marker Bullet 1.5mm Black</t>
  </si>
  <si>
    <r>
      <t xml:space="preserve">Winc Earth Insert Binder A4 2 D Ring 50mm </t>
    </r>
    <r>
      <rPr>
        <b/>
        <sz val="11"/>
        <color theme="1"/>
        <rFont val="Calibri"/>
        <family val="2"/>
        <scheme val="minor"/>
      </rPr>
      <t>Black</t>
    </r>
  </si>
  <si>
    <r>
      <t xml:space="preserve">Winc Earth Insert Binder A4 2 D Ring 50mm </t>
    </r>
    <r>
      <rPr>
        <b/>
        <sz val="11"/>
        <color theme="1"/>
        <rFont val="Calibri"/>
        <family val="2"/>
        <scheme val="minor"/>
      </rPr>
      <t>White</t>
    </r>
  </si>
  <si>
    <t>Marbig 90140S Standard Desk Stapler Half Strip Plastic Black/Grey</t>
  </si>
  <si>
    <t>Winc 26/6 Standard Staples Box 5000</t>
  </si>
  <si>
    <t>Office Elements Paper Clips Round 25mm Silver Pack Of 100</t>
  </si>
  <si>
    <r>
      <t xml:space="preserve">Winc Steel Paper Clip </t>
    </r>
    <r>
      <rPr>
        <b/>
        <sz val="11"/>
        <color theme="1"/>
        <rFont val="Calibri"/>
        <family val="2"/>
        <scheme val="minor"/>
      </rPr>
      <t>Large</t>
    </r>
    <r>
      <rPr>
        <sz val="11"/>
        <color theme="1"/>
        <rFont val="Calibri"/>
        <family val="2"/>
        <scheme val="minor"/>
      </rPr>
      <t xml:space="preserve"> 50mm Box 100</t>
    </r>
  </si>
  <si>
    <t>Sellotape Dual Core Dispenser Heavy Base suit up to 66m length/24mm width</t>
  </si>
  <si>
    <t>Winc Office Tape 24mmx66m Crystal Clear Roll</t>
  </si>
  <si>
    <t>Winc Chisel Tip 1.0-4.5mm Recycled Highlighter Assorted Colours Pack 6</t>
  </si>
  <si>
    <t>Medipro Isopropyl 70% Surface Wipes Cannister 120</t>
  </si>
  <si>
    <t>You are required to enter a numerical value only (eg. do not include words such as "carton", "pack" or "each").</t>
  </si>
  <si>
    <t>Update the “Qty” column based on quantities required (check the UOM listed on the product). If you do not require an item, leave the space blank.</t>
  </si>
  <si>
    <t>Unit of
Measure</t>
  </si>
  <si>
    <t>Each</t>
  </si>
  <si>
    <t>Unit of 
Measure</t>
  </si>
  <si>
    <t>Box 100</t>
  </si>
  <si>
    <t>Box 50</t>
  </si>
  <si>
    <t>Box 1000</t>
  </si>
  <si>
    <t>Box 48</t>
  </si>
  <si>
    <t>Box 20</t>
  </si>
  <si>
    <t>Box 16</t>
  </si>
  <si>
    <t>Box 24</t>
  </si>
  <si>
    <t>Pack 80</t>
  </si>
  <si>
    <t>Box 5</t>
  </si>
  <si>
    <t>Box 12</t>
  </si>
  <si>
    <t>Box 5000</t>
  </si>
  <si>
    <t>Box 6</t>
  </si>
  <si>
    <r>
      <t xml:space="preserve">Cleera Empty Bottle Disinfectant Lemon Trigger </t>
    </r>
    <r>
      <rPr>
        <b/>
        <sz val="11"/>
        <color theme="1"/>
        <rFont val="Calibri"/>
        <family val="2"/>
        <scheme val="minor"/>
      </rPr>
      <t>750ml</t>
    </r>
  </si>
  <si>
    <r>
      <t xml:space="preserve">Cleera Empty Bottle Disinfectant Pine Trigger </t>
    </r>
    <r>
      <rPr>
        <b/>
        <sz val="11"/>
        <color theme="1"/>
        <rFont val="Calibri"/>
        <family val="2"/>
        <scheme val="minor"/>
      </rPr>
      <t>750ml</t>
    </r>
  </si>
  <si>
    <r>
      <t xml:space="preserve">Cleera Empty Bottle Surface Cleaner Trigger </t>
    </r>
    <r>
      <rPr>
        <b/>
        <sz val="11"/>
        <color theme="1"/>
        <rFont val="Calibri"/>
        <family val="2"/>
        <scheme val="minor"/>
      </rPr>
      <t>750ml</t>
    </r>
  </si>
  <si>
    <r>
      <t xml:space="preserve">Cleera Empty Bottle Dishwash Liquid Flip-Cap </t>
    </r>
    <r>
      <rPr>
        <b/>
        <sz val="11"/>
        <color theme="1"/>
        <rFont val="Calibri"/>
        <family val="2"/>
        <scheme val="minor"/>
      </rPr>
      <t>750ml</t>
    </r>
  </si>
  <si>
    <r>
      <t xml:space="preserve">Cleera Empty Bottle Toilet Cleaner Flip-Cap </t>
    </r>
    <r>
      <rPr>
        <b/>
        <sz val="11"/>
        <color theme="1"/>
        <rFont val="Calibri"/>
        <family val="2"/>
        <scheme val="minor"/>
      </rPr>
      <t>750ml</t>
    </r>
  </si>
  <si>
    <r>
      <t xml:space="preserve">Cleera 4% Hypochlorite Bleach </t>
    </r>
    <r>
      <rPr>
        <b/>
        <sz val="11"/>
        <color theme="1"/>
        <rFont val="Calibri"/>
        <family val="2"/>
        <scheme val="minor"/>
      </rPr>
      <t>5 Litre</t>
    </r>
  </si>
  <si>
    <t>Pack 120</t>
  </si>
  <si>
    <t>5 Litres</t>
  </si>
  <si>
    <t>750ml</t>
  </si>
  <si>
    <t>1 Litre</t>
  </si>
  <si>
    <t>500ml</t>
  </si>
  <si>
    <t>Tin 1kg</t>
  </si>
  <si>
    <t>Winc Order Template - Instructions</t>
  </si>
  <si>
    <t>https://netxpress.biz/?user=1n2-001&amp;pass=support1</t>
  </si>
  <si>
    <t>If you require items that are not on this template, simply add them to the bottom of the template in the blank spaces. Ensure you have filled out all required information; code, description, unit of measure, quantity and cost.</t>
  </si>
  <si>
    <t>ISM White Sugar 1kg</t>
  </si>
  <si>
    <t>Pack 1kg</t>
  </si>
  <si>
    <r>
      <t xml:space="preserve">ISM White Single Serve Sugar Sticks 3g </t>
    </r>
    <r>
      <rPr>
        <b/>
        <sz val="11"/>
        <color theme="1"/>
        <rFont val="Calibri"/>
        <family val="2"/>
        <scheme val="minor"/>
      </rPr>
      <t>Carton 2000</t>
    </r>
  </si>
  <si>
    <t>Box 2000</t>
  </si>
  <si>
    <r>
      <t xml:space="preserve">Marbig Enviro Clearview Insert Binder A4 50mm 2D </t>
    </r>
    <r>
      <rPr>
        <b/>
        <sz val="11"/>
        <rFont val="Calibri"/>
        <family val="2"/>
        <scheme val="minor"/>
      </rPr>
      <t>Red</t>
    </r>
  </si>
  <si>
    <t xml:space="preserve">Clinell Universal Disinfectant and Detergent Wipes </t>
  </si>
  <si>
    <t>Pack 200</t>
  </si>
  <si>
    <t xml:space="preserve">Prosafe Disposable Surgical Face Masks 3ply </t>
  </si>
  <si>
    <t>Dairy Farmers Lactose Free Uht Milk 1L</t>
  </si>
  <si>
    <t>5pk</t>
  </si>
  <si>
    <t>Fridge Freezer Dial Thermometer Each</t>
  </si>
  <si>
    <t>Euca Laundry Powder 10kg</t>
  </si>
  <si>
    <t>Roll</t>
  </si>
  <si>
    <r>
      <t xml:space="preserve">Bastion Heavy Duty Wipes 45m Roll 90 Pieces 30X50cm </t>
    </r>
    <r>
      <rPr>
        <b/>
        <sz val="11"/>
        <rFont val="Calibri"/>
        <family val="2"/>
        <scheme val="minor"/>
      </rPr>
      <t>Blue</t>
    </r>
    <r>
      <rPr>
        <sz val="11"/>
        <rFont val="Calibri"/>
        <family val="2"/>
        <scheme val="minor"/>
      </rPr>
      <t xml:space="preserve"> Roll</t>
    </r>
  </si>
  <si>
    <r>
      <t xml:space="preserve">Nescafe Classic </t>
    </r>
    <r>
      <rPr>
        <b/>
        <sz val="11"/>
        <rFont val="Calibri"/>
        <family val="2"/>
        <scheme val="minor"/>
      </rPr>
      <t>Decaf</t>
    </r>
    <r>
      <rPr>
        <sz val="11"/>
        <rFont val="Calibri"/>
        <family val="2"/>
        <scheme val="minor"/>
      </rPr>
      <t xml:space="preserve"> Instant Coffee 375g Tin</t>
    </r>
  </si>
  <si>
    <t>Tin 375g</t>
  </si>
  <si>
    <r>
      <t xml:space="preserve">Dilmah Tea Bags </t>
    </r>
    <r>
      <rPr>
        <b/>
        <sz val="11"/>
        <rFont val="Calibri"/>
        <family val="2"/>
        <scheme val="minor"/>
      </rPr>
      <t>Decaffeinated</t>
    </r>
    <r>
      <rPr>
        <sz val="11"/>
        <rFont val="Calibri"/>
        <family val="2"/>
        <scheme val="minor"/>
      </rPr>
      <t xml:space="preserve"> Pkt 50</t>
    </r>
  </si>
  <si>
    <r>
      <t xml:space="preserve">Kleenex 4735 Toilet Tissue Roll 400 Sheets/Roll  </t>
    </r>
    <r>
      <rPr>
        <b/>
        <sz val="11"/>
        <color theme="1"/>
        <rFont val="Calibri"/>
        <family val="2"/>
        <scheme val="minor"/>
      </rPr>
      <t>Carton 48</t>
    </r>
  </si>
  <si>
    <r>
      <t xml:space="preserve">Austar Contractor Bin Liners Heavy Duty 72 Litre Black </t>
    </r>
    <r>
      <rPr>
        <b/>
        <sz val="11"/>
        <color theme="1"/>
        <rFont val="Calibri"/>
        <family val="2"/>
        <scheme val="minor"/>
      </rPr>
      <t>Packet 50</t>
    </r>
  </si>
  <si>
    <r>
      <t xml:space="preserve">Austar Contractor Bin Liners Heavy Duty 82 Litre Black </t>
    </r>
    <r>
      <rPr>
        <b/>
        <sz val="11"/>
        <color theme="1"/>
        <rFont val="Calibri"/>
        <family val="2"/>
        <scheme val="minor"/>
      </rPr>
      <t>Packet 50</t>
    </r>
  </si>
  <si>
    <r>
      <t xml:space="preserve">Austar Kitchen Tidy Bin Liners 690 x 570mm 36 Litre White </t>
    </r>
    <r>
      <rPr>
        <b/>
        <sz val="11"/>
        <color theme="1"/>
        <rFont val="Calibri"/>
        <family val="2"/>
        <scheme val="minor"/>
      </rPr>
      <t>Roll 50</t>
    </r>
  </si>
  <si>
    <r>
      <t xml:space="preserve">Austar Kitchen Tidy Bin Liners 510 x 650mm 27 Litre White </t>
    </r>
    <r>
      <rPr>
        <b/>
        <sz val="11"/>
        <color theme="1"/>
        <rFont val="Calibri"/>
        <family val="2"/>
        <scheme val="minor"/>
      </rPr>
      <t>Roll 50</t>
    </r>
  </si>
  <si>
    <t>20 Rolls</t>
  </si>
  <si>
    <t>5 pkt</t>
  </si>
  <si>
    <t>5pkt</t>
  </si>
  <si>
    <t>Kleenex VIVA 44301 Kitchen Towel White Twin Pack case 6</t>
  </si>
  <si>
    <t>Rolls 12</t>
  </si>
  <si>
    <r>
      <t xml:space="preserve">Tuf Calypso Food Service Antibacterial Wipes Roll 90 Sheets 30X50cm  </t>
    </r>
    <r>
      <rPr>
        <b/>
        <sz val="11"/>
        <rFont val="Calibri"/>
        <family val="2"/>
        <scheme val="minor"/>
      </rPr>
      <t xml:space="preserve">Red </t>
    </r>
    <r>
      <rPr>
        <sz val="11"/>
        <rFont val="Calibri"/>
        <family val="2"/>
        <scheme val="minor"/>
      </rPr>
      <t xml:space="preserve"> </t>
    </r>
  </si>
  <si>
    <r>
      <t xml:space="preserve">Tuf Calypso Food Service Antibacterial Wipes Roll 90 Sheets  30X50cm </t>
    </r>
    <r>
      <rPr>
        <b/>
        <sz val="11"/>
        <rFont val="Calibri"/>
        <family val="2"/>
        <scheme val="minor"/>
      </rPr>
      <t>Green</t>
    </r>
    <r>
      <rPr>
        <sz val="11"/>
        <rFont val="Calibri"/>
        <family val="2"/>
        <scheme val="minor"/>
      </rPr>
      <t xml:space="preserve"> </t>
    </r>
  </si>
  <si>
    <t>Rosche Laundry Powder 40g Carton 300</t>
  </si>
  <si>
    <t>300 Sachets</t>
  </si>
  <si>
    <t>Cleera Safety Sign Wet Floor Yellow</t>
  </si>
  <si>
    <t>Oates Clean A Frame Caution Wet Floor Sign Yellow</t>
  </si>
  <si>
    <t>White King Bleach Regular 2.5L</t>
  </si>
  <si>
    <t>2.5 Litres</t>
  </si>
  <si>
    <r>
      <t xml:space="preserve">Livi Essentials 1001 Toilet Tissue 2 Ply 400 Sheets </t>
    </r>
    <r>
      <rPr>
        <b/>
        <sz val="11"/>
        <rFont val="Calibri"/>
        <family val="2"/>
        <scheme val="minor"/>
      </rPr>
      <t>Carton 48</t>
    </r>
  </si>
  <si>
    <t>Box 30</t>
  </si>
  <si>
    <t>Moccona Classic Medium Roast Instant Coffee 500g Tin</t>
  </si>
  <si>
    <t>Tin 500g</t>
  </si>
  <si>
    <t>Moccona Smooth Instant Coffee 1kg Tin</t>
  </si>
  <si>
    <t>Lipton Yellow Label Quality Black Tagged Tea Bags Carton 1000</t>
  </si>
  <si>
    <t>Copy Paper A4 80gsm White Carton 5 Reams</t>
  </si>
  <si>
    <t>Simply Clear Stick Ballpoint Pen Medium 1.0mm Blue Box 50</t>
  </si>
  <si>
    <t>Winc Laminating Pouches A4 80 Micron Gloss Pack 100</t>
  </si>
  <si>
    <t>Sharpie Permanent Marker Fine 1.0mm Black</t>
  </si>
  <si>
    <r>
      <t xml:space="preserve">Winc Retractable Ballpoint Pen Medium 1.0mm </t>
    </r>
    <r>
      <rPr>
        <b/>
        <sz val="11"/>
        <rFont val="Calibri"/>
        <family val="2"/>
        <scheme val="minor"/>
      </rPr>
      <t>Black</t>
    </r>
    <r>
      <rPr>
        <sz val="11"/>
        <rFont val="Calibri"/>
        <family val="2"/>
        <scheme val="minor"/>
      </rPr>
      <t xml:space="preserve"> Box 12</t>
    </r>
  </si>
  <si>
    <r>
      <t xml:space="preserve">Winc Retractable Ballpoint Pen Medium 1.0mm </t>
    </r>
    <r>
      <rPr>
        <b/>
        <sz val="11"/>
        <rFont val="Calibri"/>
        <family val="2"/>
        <scheme val="minor"/>
      </rPr>
      <t>Blue</t>
    </r>
    <r>
      <rPr>
        <sz val="11"/>
        <rFont val="Calibri"/>
        <family val="2"/>
        <scheme val="minor"/>
      </rPr>
      <t xml:space="preserve"> Box 12</t>
    </r>
  </si>
  <si>
    <r>
      <t xml:space="preserve">Winc Retractable Ballpoint Pen Medium 1.0mm </t>
    </r>
    <r>
      <rPr>
        <b/>
        <sz val="11"/>
        <rFont val="Calibri"/>
        <family val="2"/>
        <scheme val="minor"/>
      </rPr>
      <t>Red</t>
    </r>
    <r>
      <rPr>
        <sz val="11"/>
        <rFont val="Calibri"/>
        <family val="2"/>
        <scheme val="minor"/>
      </rPr>
      <t xml:space="preserve"> Box 12</t>
    </r>
  </si>
  <si>
    <t>Marbig Sheet Protector Heavy Duty A4 70 Microns Clear Box 100</t>
  </si>
  <si>
    <r>
      <t xml:space="preserve">Winc No. 336 Spiral Notebook </t>
    </r>
    <r>
      <rPr>
        <b/>
        <sz val="11"/>
        <rFont val="Calibri"/>
        <family val="2"/>
        <scheme val="minor"/>
      </rPr>
      <t>A4</t>
    </r>
    <r>
      <rPr>
        <sz val="11"/>
        <rFont val="Calibri"/>
        <family val="2"/>
        <scheme val="minor"/>
      </rPr>
      <t xml:space="preserve"> 240 Pages</t>
    </r>
  </si>
  <si>
    <r>
      <t>Winc Hardcover Spiral Notebook Ruled</t>
    </r>
    <r>
      <rPr>
        <b/>
        <sz val="11"/>
        <rFont val="Calibri"/>
        <family val="2"/>
        <scheme val="minor"/>
      </rPr>
      <t xml:space="preserve"> A4</t>
    </r>
    <r>
      <rPr>
        <sz val="11"/>
        <rFont val="Calibri"/>
        <family val="2"/>
        <scheme val="minor"/>
      </rPr>
      <t xml:space="preserve"> 200 Pages Black</t>
    </r>
  </si>
  <si>
    <r>
      <t xml:space="preserve">Winc Spiral Notebook No. 337 </t>
    </r>
    <r>
      <rPr>
        <b/>
        <sz val="11"/>
        <rFont val="Calibri"/>
        <family val="2"/>
        <scheme val="minor"/>
      </rPr>
      <t>A5</t>
    </r>
    <r>
      <rPr>
        <sz val="11"/>
        <rFont val="Calibri"/>
        <family val="2"/>
        <scheme val="minor"/>
      </rPr>
      <t xml:space="preserve"> Ruled Perforated 200 Pages</t>
    </r>
  </si>
  <si>
    <t>Winc Spiral Hardcover Notebook 225X175mm Ruled 200 Page Light Blue</t>
  </si>
  <si>
    <t>Winc Max-tack Reusable Adhesive Squares Blue 75g</t>
  </si>
  <si>
    <t>Winc Self-Stick Removable Notes 76 x 76mm Yellow Pack 12</t>
  </si>
  <si>
    <t>12 Pack</t>
  </si>
  <si>
    <t>Ecoaid Pill cup 30m</t>
  </si>
  <si>
    <t>Box 250</t>
  </si>
  <si>
    <t>Finish Dishwasher Cleaner Lemon 250ml Twin Pack</t>
  </si>
  <si>
    <t>2 Pack</t>
  </si>
  <si>
    <t>Cleera Laundry Liquid Top Loader 5L</t>
  </si>
  <si>
    <t xml:space="preserve">5 Litres </t>
  </si>
  <si>
    <t>Mandura Laundry Liquid Concentrate 5L Top &amp; Front Loader</t>
  </si>
  <si>
    <r>
      <t xml:space="preserve">Cleera Dishwashing Detergent Lemon </t>
    </r>
    <r>
      <rPr>
        <b/>
        <sz val="11"/>
        <color theme="1"/>
        <rFont val="Calibri"/>
        <family val="2"/>
        <scheme val="minor"/>
      </rPr>
      <t xml:space="preserve"> 5 Litre</t>
    </r>
  </si>
  <si>
    <t>Diversey Aquablue Front And Top Load Washing Powder 12kg</t>
  </si>
  <si>
    <t>12 Kg</t>
  </si>
  <si>
    <t>Northfork Chemicals Dishwashing Tablets All In One Tub 100</t>
  </si>
  <si>
    <t>100 Pack</t>
  </si>
  <si>
    <t>HiCare Antibacterial Disinfectant Surface Wipes Pack 100</t>
  </si>
  <si>
    <t>Pack 100</t>
  </si>
  <si>
    <t>Euca Eucalyptus Soaker Laundry Brightener Powder concentrate 2kg Eco Box</t>
  </si>
  <si>
    <t>2 kg</t>
  </si>
  <si>
    <t>Euca Laundry Liquid 10L</t>
  </si>
  <si>
    <t>10 Kg</t>
  </si>
  <si>
    <t>10 Litres</t>
  </si>
  <si>
    <r>
      <t xml:space="preserve">Scott </t>
    </r>
    <r>
      <rPr>
        <b/>
        <sz val="11"/>
        <color theme="1"/>
        <rFont val="Calibri"/>
        <family val="2"/>
        <scheme val="minor"/>
      </rPr>
      <t>5855</t>
    </r>
    <r>
      <rPr>
        <sz val="11"/>
        <color theme="1"/>
        <rFont val="Calibri"/>
        <family val="2"/>
        <scheme val="minor"/>
      </rPr>
      <t xml:space="preserve"> Compact Towels 110 Sheet </t>
    </r>
    <r>
      <rPr>
        <b/>
        <sz val="11"/>
        <color theme="1"/>
        <rFont val="Calibri"/>
        <family val="2"/>
        <scheme val="minor"/>
      </rPr>
      <t>Carton 16</t>
    </r>
    <r>
      <rPr>
        <sz val="11"/>
        <color theme="1"/>
        <rFont val="Calibri"/>
        <family val="2"/>
        <scheme val="minor"/>
      </rPr>
      <t xml:space="preserve"> - 295mmx190mm</t>
    </r>
  </si>
  <si>
    <t>Winc Self-Stick Removable Notes 76 x 76mm Pastel/Ultra Pack 5</t>
  </si>
  <si>
    <t>Winc Self-Stick Removable Notes 76 x 76mm Neon/Ultra Pack 5</t>
  </si>
  <si>
    <t>Integrity Health &amp; Safety Indigenous Germ Buster Antibacterial Hand Sanitiser Gel 1L</t>
  </si>
  <si>
    <t>1lt</t>
  </si>
  <si>
    <t>Diversey Soft Care Instant Hand Sanitiser Fragrance Free 500ml</t>
  </si>
  <si>
    <t>Kleenex 4715 Facial Tissue Box 2 Ply White Box 200</t>
  </si>
  <si>
    <t>Box 1</t>
  </si>
  <si>
    <r>
      <t xml:space="preserve">Tuf Calypso Food Service Antibacterial Wipes Roll 90 Sheets 30X50cm  </t>
    </r>
    <r>
      <rPr>
        <b/>
        <sz val="11"/>
        <rFont val="Calibri"/>
        <family val="2"/>
        <scheme val="minor"/>
      </rPr>
      <t>Yellow</t>
    </r>
  </si>
  <si>
    <t>Windex Glass Cleaner Trigger 750ml</t>
  </si>
  <si>
    <t>Ajax Spray N Wipe Ocean Fresh Antibacterial Trigger 500ml</t>
  </si>
  <si>
    <t xml:space="preserve">Sunlight Laundry Liquid 5 Litre </t>
  </si>
  <si>
    <t>5lt</t>
  </si>
  <si>
    <t>1 Roll</t>
  </si>
  <si>
    <t>Trenton Cater Chef Fridge Freezer Thermometer -30 To 30c</t>
  </si>
  <si>
    <r>
      <t xml:space="preserve">Winc Earth Insert Binder A4 2 D Ring 25mm </t>
    </r>
    <r>
      <rPr>
        <b/>
        <sz val="11"/>
        <rFont val="Calibri"/>
        <family val="2"/>
        <scheme val="minor"/>
      </rPr>
      <t>Red</t>
    </r>
  </si>
  <si>
    <r>
      <t xml:space="preserve">Winc Earth Insert Binder A4 2 D Ring 25mm </t>
    </r>
    <r>
      <rPr>
        <b/>
        <sz val="11"/>
        <rFont val="Calibri"/>
        <family val="2"/>
        <scheme val="minor"/>
      </rPr>
      <t>White</t>
    </r>
  </si>
  <si>
    <r>
      <t xml:space="preserve">Winc Earth Insert Binder A4 2 D Ring 25mm </t>
    </r>
    <r>
      <rPr>
        <b/>
        <sz val="11"/>
        <rFont val="Calibri"/>
        <family val="2"/>
        <scheme val="minor"/>
      </rPr>
      <t>Black</t>
    </r>
  </si>
  <si>
    <t xml:space="preserve">                                                     PLEASE MAKE SURE YOU CLICK THE LINK BELOW TO CHECK PRICING</t>
  </si>
  <si>
    <t xml:space="preserve">                                               *** PLEASE MAKE SURE YOU CLICK THE LINK BELOW TO CHECK PRICING***</t>
  </si>
  <si>
    <t>Bastion Chlorinated Polyethylene Disposable Shoe Covers Blue Carton 2000</t>
  </si>
  <si>
    <t>Prosafe LDPE Dispense Apron 800 x 1400mm White Pack 100</t>
  </si>
  <si>
    <r>
      <t xml:space="preserve">Austar Bin Liners Kitchen Tidy 690 x 570mm 36 Litre White </t>
    </r>
    <r>
      <rPr>
        <b/>
        <sz val="11"/>
        <rFont val="Calibri"/>
        <family val="2"/>
        <scheme val="minor"/>
      </rPr>
      <t>Roll 50</t>
    </r>
  </si>
  <si>
    <r>
      <t xml:space="preserve">Austar Bin Liners Premium 72L Black </t>
    </r>
    <r>
      <rPr>
        <b/>
        <sz val="11"/>
        <rFont val="Calibri"/>
        <family val="2"/>
        <scheme val="minor"/>
      </rPr>
      <t>Packet 50</t>
    </r>
  </si>
  <si>
    <r>
      <t xml:space="preserve">Oso Bin Liners 610x510mm 27l White </t>
    </r>
    <r>
      <rPr>
        <b/>
        <sz val="11"/>
        <rFont val="Calibri"/>
        <family val="2"/>
        <scheme val="minor"/>
      </rPr>
      <t>Pack Of 50</t>
    </r>
  </si>
  <si>
    <r>
      <t xml:space="preserve">Kleenex Facial Tissues 2 Ply 100 Sheets </t>
    </r>
    <r>
      <rPr>
        <b/>
        <sz val="11"/>
        <color theme="1"/>
        <rFont val="Calibri"/>
        <family val="2"/>
        <scheme val="minor"/>
      </rPr>
      <t>Each</t>
    </r>
  </si>
  <si>
    <r>
      <t xml:space="preserve">Livi Essentials 1302 Hypoallergenic Facial Tissues 2 Ply 200 Sheets </t>
    </r>
    <r>
      <rPr>
        <b/>
        <sz val="11"/>
        <rFont val="Calibri"/>
        <family val="2"/>
        <scheme val="minor"/>
      </rPr>
      <t>Carton 30</t>
    </r>
  </si>
  <si>
    <r>
      <t xml:space="preserve">Kleenex 4440 Compact Hand Towels 90 Sheet </t>
    </r>
    <r>
      <rPr>
        <b/>
        <sz val="11"/>
        <rFont val="Calibri"/>
        <family val="2"/>
        <scheme val="minor"/>
      </rPr>
      <t>Carton 24</t>
    </r>
  </si>
  <si>
    <t>Ctn 21</t>
  </si>
  <si>
    <r>
      <t xml:space="preserve">Tork 148430 Xpress Multifold Hand Towel 1Ply H2 Advanced 185 Sheets </t>
    </r>
    <r>
      <rPr>
        <b/>
        <sz val="11"/>
        <rFont val="Calibri"/>
        <family val="2"/>
        <scheme val="minor"/>
      </rPr>
      <t>Carton 21</t>
    </r>
  </si>
  <si>
    <t>Finish Power Essential Dishwashing Tablets Lemon Sparkle Box 52</t>
  </si>
  <si>
    <t>Box 52</t>
  </si>
  <si>
    <t>Finish Power Essential Dishwashing Tablets Lemon Sparkle Box 120</t>
  </si>
  <si>
    <t>Box 120</t>
  </si>
  <si>
    <t>GET IN QUICK TO GET YOUR 2025 DIARY - WHILE STOCKS LAST</t>
  </si>
  <si>
    <t>Palmolive Softwash Hand Wash Antibacterial Pump 250ml</t>
  </si>
  <si>
    <t>250ml</t>
  </si>
  <si>
    <t>Palmolive Softwash On Tap Antibacterial Hand Wash Refill 500ml</t>
  </si>
  <si>
    <t>Sasco 2025 Compact Year Wall Planner - $12.68</t>
  </si>
  <si>
    <t>Winc 2025 Recycled Year Wall Planner double sided - $21.68</t>
  </si>
  <si>
    <t>Writeraze 2025 QC2 Laminated Card Yearly Planner - $25.19</t>
  </si>
  <si>
    <t>A4 - Winc 2025 Hardcover Day to Page Navy - $8.18</t>
  </si>
  <si>
    <t>A4 - Winc 2025 Recycled Hardcover Day to Page Black - $12.68</t>
  </si>
  <si>
    <t>A4 - Winc 2025 Hardcover 2 Days to Page Navy - $5.48</t>
  </si>
  <si>
    <t>A5 - Winc 2025 Hardcover Dat to Page Navy - $4.58</t>
  </si>
  <si>
    <t>A5 - Winc 2025 Recycled Hardcover Day to Page Black - $7.28</t>
  </si>
  <si>
    <t>A5 - Winc 2025 Hardcover 2 Days to Page Navy - $3.68</t>
  </si>
  <si>
    <r>
      <t xml:space="preserve">Prosafe Xcel Lite Nitrile Gloves Powder Free Blue </t>
    </r>
    <r>
      <rPr>
        <b/>
        <sz val="11"/>
        <color theme="1"/>
        <rFont val="Calibri"/>
        <family val="2"/>
        <scheme val="minor"/>
      </rPr>
      <t>Small</t>
    </r>
    <r>
      <rPr>
        <sz val="11"/>
        <color theme="1"/>
        <rFont val="Calibri"/>
        <family val="2"/>
        <scheme val="minor"/>
      </rPr>
      <t xml:space="preserve"> Box 100 - </t>
    </r>
    <r>
      <rPr>
        <sz val="11"/>
        <color rgb="FFFF0000"/>
        <rFont val="Calibri"/>
        <family val="2"/>
        <scheme val="minor"/>
      </rPr>
      <t>$7.80</t>
    </r>
  </si>
  <si>
    <r>
      <t xml:space="preserve">Prosafe Xcel Lite Nitrile Gloves Powder Free Blue </t>
    </r>
    <r>
      <rPr>
        <b/>
        <sz val="11"/>
        <color theme="1"/>
        <rFont val="Calibri"/>
        <family val="2"/>
        <scheme val="minor"/>
      </rPr>
      <t>Medium</t>
    </r>
    <r>
      <rPr>
        <sz val="11"/>
        <color theme="1"/>
        <rFont val="Calibri"/>
        <family val="2"/>
        <scheme val="minor"/>
      </rPr>
      <t xml:space="preserve"> Box 100  - </t>
    </r>
    <r>
      <rPr>
        <sz val="11"/>
        <color rgb="FFFF0000"/>
        <rFont val="Calibri"/>
        <family val="2"/>
        <scheme val="minor"/>
      </rPr>
      <t>$7.80</t>
    </r>
  </si>
  <si>
    <r>
      <t>Prosafe Xcel Lite Nitrile Gloves Powder Free Blue</t>
    </r>
    <r>
      <rPr>
        <b/>
        <sz val="11"/>
        <color theme="1"/>
        <rFont val="Calibri"/>
        <family val="2"/>
        <scheme val="minor"/>
      </rPr>
      <t xml:space="preserve"> Large</t>
    </r>
    <r>
      <rPr>
        <sz val="11"/>
        <color theme="1"/>
        <rFont val="Calibri"/>
        <family val="2"/>
        <scheme val="minor"/>
      </rPr>
      <t xml:space="preserve"> Box 100  - </t>
    </r>
    <r>
      <rPr>
        <sz val="11"/>
        <color rgb="FFFF0000"/>
        <rFont val="Calibri"/>
        <family val="2"/>
        <scheme val="minor"/>
      </rPr>
      <t>$7.80</t>
    </r>
  </si>
  <si>
    <r>
      <t xml:space="preserve">Prosafe Xcel Lite Nitrile Gloves Powder Free Blue </t>
    </r>
    <r>
      <rPr>
        <b/>
        <sz val="11"/>
        <color theme="1"/>
        <rFont val="Calibri"/>
        <family val="2"/>
        <scheme val="minor"/>
      </rPr>
      <t>Extra Large</t>
    </r>
    <r>
      <rPr>
        <sz val="11"/>
        <color theme="1"/>
        <rFont val="Calibri"/>
        <family val="2"/>
        <scheme val="minor"/>
      </rPr>
      <t xml:space="preserve"> Box 100  - </t>
    </r>
    <r>
      <rPr>
        <sz val="11"/>
        <color rgb="FFFF0000"/>
        <rFont val="Calibri"/>
        <family val="2"/>
        <scheme val="minor"/>
      </rPr>
      <t>$7.80</t>
    </r>
  </si>
  <si>
    <r>
      <t xml:space="preserve">Prosafe Ultra Clear Vinyl Gloves </t>
    </r>
    <r>
      <rPr>
        <b/>
        <sz val="11"/>
        <color theme="1"/>
        <rFont val="Calibri"/>
        <family val="2"/>
        <scheme val="minor"/>
      </rPr>
      <t>Small</t>
    </r>
    <r>
      <rPr>
        <sz val="11"/>
        <color theme="1"/>
        <rFont val="Calibri"/>
        <family val="2"/>
        <scheme val="minor"/>
      </rPr>
      <t xml:space="preserve"> Clear Pack of 100  - </t>
    </r>
    <r>
      <rPr>
        <sz val="11"/>
        <color rgb="FFFF0000"/>
        <rFont val="Calibri"/>
        <family val="2"/>
        <scheme val="minor"/>
      </rPr>
      <t>$4.59</t>
    </r>
  </si>
  <si>
    <r>
      <t xml:space="preserve">Prosafe Ultra Clear Vinyl Gloves </t>
    </r>
    <r>
      <rPr>
        <b/>
        <sz val="11"/>
        <color theme="1"/>
        <rFont val="Calibri"/>
        <family val="2"/>
        <scheme val="minor"/>
      </rPr>
      <t>Medium</t>
    </r>
    <r>
      <rPr>
        <sz val="11"/>
        <color theme="1"/>
        <rFont val="Calibri"/>
        <family val="2"/>
        <scheme val="minor"/>
      </rPr>
      <t xml:space="preserve"> Clear Pack of 100  - </t>
    </r>
    <r>
      <rPr>
        <sz val="11"/>
        <color rgb="FFFF0000"/>
        <rFont val="Calibri"/>
        <family val="2"/>
        <scheme val="minor"/>
      </rPr>
      <t>$4.59</t>
    </r>
  </si>
  <si>
    <r>
      <t xml:space="preserve">Prosafe Ultra Clear Vinyl Gloves </t>
    </r>
    <r>
      <rPr>
        <b/>
        <sz val="11"/>
        <color theme="1"/>
        <rFont val="Calibri"/>
        <family val="2"/>
        <scheme val="minor"/>
      </rPr>
      <t>Large</t>
    </r>
    <r>
      <rPr>
        <sz val="11"/>
        <color theme="1"/>
        <rFont val="Calibri"/>
        <family val="2"/>
        <scheme val="minor"/>
      </rPr>
      <t xml:space="preserve"> Clear Pack of 100  -</t>
    </r>
    <r>
      <rPr>
        <sz val="11"/>
        <color rgb="FFFF0000"/>
        <rFont val="Calibri"/>
        <family val="2"/>
        <scheme val="minor"/>
      </rPr>
      <t xml:space="preserve"> $4.59</t>
    </r>
  </si>
  <si>
    <r>
      <t xml:space="preserve">Prosafe Ultra Clear Vinyl Gloves </t>
    </r>
    <r>
      <rPr>
        <b/>
        <sz val="11"/>
        <color theme="1"/>
        <rFont val="Calibri"/>
        <family val="2"/>
        <scheme val="minor"/>
      </rPr>
      <t>Extra Large</t>
    </r>
    <r>
      <rPr>
        <sz val="11"/>
        <color theme="1"/>
        <rFont val="Calibri"/>
        <family val="2"/>
        <scheme val="minor"/>
      </rPr>
      <t xml:space="preserve"> Clear Pack of 100  - </t>
    </r>
    <r>
      <rPr>
        <sz val="11"/>
        <color rgb="FFFF0000"/>
        <rFont val="Calibri"/>
        <family val="2"/>
        <scheme val="minor"/>
      </rPr>
      <t>$4.59</t>
    </r>
  </si>
  <si>
    <r>
      <t xml:space="preserve">Prosafe Ultra Blue Vinyl Gloves </t>
    </r>
    <r>
      <rPr>
        <b/>
        <sz val="11"/>
        <color theme="1"/>
        <rFont val="Calibri"/>
        <family val="2"/>
        <scheme val="minor"/>
      </rPr>
      <t>Small</t>
    </r>
    <r>
      <rPr>
        <sz val="11"/>
        <color theme="1"/>
        <rFont val="Calibri"/>
        <family val="2"/>
        <scheme val="minor"/>
      </rPr>
      <t xml:space="preserve"> Clear Pack of 100 - </t>
    </r>
    <r>
      <rPr>
        <sz val="11"/>
        <color rgb="FFFF0000"/>
        <rFont val="Calibri"/>
        <family val="2"/>
        <scheme val="minor"/>
      </rPr>
      <t>$5.14</t>
    </r>
  </si>
  <si>
    <r>
      <t xml:space="preserve">Prosafe Ultra Blue Vinyl Gloves </t>
    </r>
    <r>
      <rPr>
        <b/>
        <sz val="11"/>
        <color theme="1"/>
        <rFont val="Calibri"/>
        <family val="2"/>
        <scheme val="minor"/>
      </rPr>
      <t>Medium</t>
    </r>
    <r>
      <rPr>
        <sz val="11"/>
        <color theme="1"/>
        <rFont val="Calibri"/>
        <family val="2"/>
        <scheme val="minor"/>
      </rPr>
      <t xml:space="preserve"> Clear Pack of 100  - </t>
    </r>
    <r>
      <rPr>
        <sz val="11"/>
        <color rgb="FFFF0000"/>
        <rFont val="Calibri"/>
        <family val="2"/>
        <scheme val="minor"/>
      </rPr>
      <t>$5.14</t>
    </r>
  </si>
  <si>
    <r>
      <t xml:space="preserve">Prosafe Ultra Blue Vinyl Gloves </t>
    </r>
    <r>
      <rPr>
        <b/>
        <sz val="11"/>
        <color theme="1"/>
        <rFont val="Calibri"/>
        <family val="2"/>
        <scheme val="minor"/>
      </rPr>
      <t>Large</t>
    </r>
    <r>
      <rPr>
        <sz val="11"/>
        <color theme="1"/>
        <rFont val="Calibri"/>
        <family val="2"/>
        <scheme val="minor"/>
      </rPr>
      <t xml:space="preserve"> Clear Pack of 100  - </t>
    </r>
    <r>
      <rPr>
        <sz val="11"/>
        <color rgb="FFFF0000"/>
        <rFont val="Calibri"/>
        <family val="2"/>
        <scheme val="minor"/>
      </rPr>
      <t>$5.14</t>
    </r>
  </si>
  <si>
    <r>
      <t xml:space="preserve">Prosafe Ultra Blue Vinyl Gloves </t>
    </r>
    <r>
      <rPr>
        <b/>
        <sz val="11"/>
        <color theme="1"/>
        <rFont val="Calibri"/>
        <family val="2"/>
        <scheme val="minor"/>
      </rPr>
      <t>Extra Large</t>
    </r>
    <r>
      <rPr>
        <sz val="11"/>
        <color theme="1"/>
        <rFont val="Calibri"/>
        <family val="2"/>
        <scheme val="minor"/>
      </rPr>
      <t xml:space="preserve"> Clear Pack of 100  - </t>
    </r>
    <r>
      <rPr>
        <sz val="11"/>
        <color rgb="FFFF0000"/>
        <rFont val="Calibri"/>
        <family val="2"/>
        <scheme val="minor"/>
      </rPr>
      <t>$5.14</t>
    </r>
  </si>
  <si>
    <r>
      <t xml:space="preserve">Bastion Glove </t>
    </r>
    <r>
      <rPr>
        <sz val="11"/>
        <color rgb="FFFF0000"/>
        <rFont val="Calibri"/>
        <family val="2"/>
        <scheme val="minor"/>
      </rPr>
      <t>Latex</t>
    </r>
    <r>
      <rPr>
        <sz val="11"/>
        <color theme="1"/>
        <rFont val="Calibri"/>
        <family val="2"/>
        <scheme val="minor"/>
      </rPr>
      <t xml:space="preserve"> Powder Free Micro Textured </t>
    </r>
    <r>
      <rPr>
        <b/>
        <sz val="11"/>
        <color theme="1"/>
        <rFont val="Calibri"/>
        <family val="2"/>
        <scheme val="minor"/>
      </rPr>
      <t>Smal</t>
    </r>
    <r>
      <rPr>
        <sz val="11"/>
        <color theme="1"/>
        <rFont val="Calibri"/>
        <family val="2"/>
        <scheme val="minor"/>
      </rPr>
      <t xml:space="preserve">l Box 100 - </t>
    </r>
    <r>
      <rPr>
        <sz val="11"/>
        <color rgb="FFFF0000"/>
        <rFont val="Calibri"/>
        <family val="2"/>
        <scheme val="minor"/>
      </rPr>
      <t>$17.10</t>
    </r>
  </si>
  <si>
    <r>
      <t xml:space="preserve">Bastion </t>
    </r>
    <r>
      <rPr>
        <sz val="11"/>
        <color rgb="FFFF0000"/>
        <rFont val="Calibri"/>
        <family val="2"/>
      </rPr>
      <t>Latex</t>
    </r>
    <r>
      <rPr>
        <sz val="11"/>
        <rFont val="Calibri"/>
        <family val="2"/>
      </rPr>
      <t xml:space="preserve"> Lightly Powdered Glove Smooth Texture </t>
    </r>
    <r>
      <rPr>
        <b/>
        <sz val="11"/>
        <rFont val="Calibri"/>
        <family val="2"/>
      </rPr>
      <t>Extra Small</t>
    </r>
    <r>
      <rPr>
        <sz val="11"/>
        <rFont val="Calibri"/>
        <family val="2"/>
      </rPr>
      <t xml:space="preserve"> Box 100 - </t>
    </r>
    <r>
      <rPr>
        <sz val="11"/>
        <color rgb="FFFF0000"/>
        <rFont val="Calibri"/>
        <family val="2"/>
      </rPr>
      <t>$16.70</t>
    </r>
  </si>
  <si>
    <r>
      <t xml:space="preserve">Bastion Glove </t>
    </r>
    <r>
      <rPr>
        <sz val="11"/>
        <color rgb="FFFF0000"/>
        <rFont val="Calibri"/>
        <family val="2"/>
        <scheme val="minor"/>
      </rPr>
      <t>Latex</t>
    </r>
    <r>
      <rPr>
        <sz val="11"/>
        <color theme="1"/>
        <rFont val="Calibri"/>
        <family val="2"/>
        <scheme val="minor"/>
      </rPr>
      <t xml:space="preserve"> Powder Free Micro Textured </t>
    </r>
    <r>
      <rPr>
        <b/>
        <sz val="11"/>
        <color theme="1"/>
        <rFont val="Calibri"/>
        <family val="2"/>
        <scheme val="minor"/>
      </rPr>
      <t>Medium</t>
    </r>
    <r>
      <rPr>
        <sz val="11"/>
        <color theme="1"/>
        <rFont val="Calibri"/>
        <family val="2"/>
        <scheme val="minor"/>
      </rPr>
      <t xml:space="preserve"> Box 100 - </t>
    </r>
    <r>
      <rPr>
        <sz val="11"/>
        <color rgb="FFFF0000"/>
        <rFont val="Calibri"/>
        <family val="2"/>
        <scheme val="minor"/>
      </rPr>
      <t xml:space="preserve">$17.10 </t>
    </r>
  </si>
  <si>
    <r>
      <t xml:space="preserve">Bastion Glove </t>
    </r>
    <r>
      <rPr>
        <sz val="11"/>
        <color rgb="FFFF0000"/>
        <rFont val="Calibri"/>
        <family val="2"/>
        <scheme val="minor"/>
      </rPr>
      <t>Latex</t>
    </r>
    <r>
      <rPr>
        <sz val="11"/>
        <color theme="1"/>
        <rFont val="Calibri"/>
        <family val="2"/>
        <scheme val="minor"/>
      </rPr>
      <t xml:space="preserve"> Powder Free Micro Textured </t>
    </r>
    <r>
      <rPr>
        <b/>
        <sz val="11"/>
        <color theme="1"/>
        <rFont val="Calibri"/>
        <family val="2"/>
        <scheme val="minor"/>
      </rPr>
      <t xml:space="preserve">Large </t>
    </r>
    <r>
      <rPr>
        <sz val="11"/>
        <color theme="1"/>
        <rFont val="Calibri"/>
        <family val="2"/>
        <scheme val="minor"/>
      </rPr>
      <t xml:space="preserve">Box 100 - </t>
    </r>
    <r>
      <rPr>
        <sz val="11"/>
        <color rgb="FFFF0000"/>
        <rFont val="Calibri"/>
        <family val="2"/>
        <scheme val="minor"/>
      </rPr>
      <t>$17.10</t>
    </r>
  </si>
  <si>
    <r>
      <t xml:space="preserve">Bastion Glove </t>
    </r>
    <r>
      <rPr>
        <sz val="11"/>
        <color rgb="FFFF0000"/>
        <rFont val="Calibri"/>
        <family val="2"/>
        <scheme val="minor"/>
      </rPr>
      <t>Latex</t>
    </r>
    <r>
      <rPr>
        <sz val="11"/>
        <color theme="1"/>
        <rFont val="Calibri"/>
        <family val="2"/>
        <scheme val="minor"/>
      </rPr>
      <t xml:space="preserve"> Powder Free Micro Textured</t>
    </r>
    <r>
      <rPr>
        <b/>
        <sz val="11"/>
        <color theme="1"/>
        <rFont val="Calibri"/>
        <family val="2"/>
        <scheme val="minor"/>
      </rPr>
      <t xml:space="preserve"> Extra</t>
    </r>
    <r>
      <rPr>
        <sz val="11"/>
        <color theme="1"/>
        <rFont val="Calibri"/>
        <family val="2"/>
        <scheme val="minor"/>
      </rPr>
      <t xml:space="preserve"> </t>
    </r>
    <r>
      <rPr>
        <b/>
        <sz val="11"/>
        <color theme="1"/>
        <rFont val="Calibri"/>
        <family val="2"/>
        <scheme val="minor"/>
      </rPr>
      <t xml:space="preserve">Large </t>
    </r>
    <r>
      <rPr>
        <sz val="11"/>
        <color theme="1"/>
        <rFont val="Calibri"/>
        <family val="2"/>
        <scheme val="minor"/>
      </rPr>
      <t xml:space="preserve">Box 100 - </t>
    </r>
    <r>
      <rPr>
        <sz val="11"/>
        <color rgb="FFFF0000"/>
        <rFont val="Calibri"/>
        <family val="2"/>
        <scheme val="minor"/>
      </rPr>
      <t>$17.10</t>
    </r>
  </si>
  <si>
    <t>Clinell Universal Wipes Clip Pack 50 </t>
  </si>
  <si>
    <t>Pack 50</t>
  </si>
  <si>
    <t>Oates Mop Handle Aluminium 150cm Suit 25mm Thread Blue</t>
  </si>
  <si>
    <t>Oates Mop Handle Aluminium 150cm Suit 25mm Thread Yellow</t>
  </si>
  <si>
    <t>Sabco Professional Ultimate Pro Clean Mop Head 400gm Blue</t>
  </si>
  <si>
    <t>Sabco Professional Ultimate Pro Clean Mop Head 400gm Red</t>
  </si>
  <si>
    <t>Sabco Professional Ultimate Pro Clean Mop Head 400gm Yellow</t>
  </si>
  <si>
    <t>Sabco Professional Ultimate Pro Clean Mop Head 400gm Green</t>
  </si>
  <si>
    <t>Oates Mop Handle Aluminium 150cm Suit 25mm Thread Green</t>
  </si>
  <si>
    <t>Oates Mop Handle Aluminium 150cm Suit 25mm Thread Red</t>
  </si>
  <si>
    <t>Euca Laundry Liquid Concentrate 5L</t>
  </si>
  <si>
    <r>
      <t xml:space="preserve">Northfork Dishwashing Liquid GECA Certified </t>
    </r>
    <r>
      <rPr>
        <b/>
        <sz val="11"/>
        <color theme="9" tint="-0.499984740745262"/>
        <rFont val="Calibri"/>
        <family val="2"/>
        <scheme val="minor"/>
      </rPr>
      <t>GREEN</t>
    </r>
    <r>
      <rPr>
        <sz val="11"/>
        <rFont val="Calibri"/>
        <family val="2"/>
        <scheme val="minor"/>
      </rPr>
      <t xml:space="preserve"> </t>
    </r>
    <r>
      <rPr>
        <b/>
        <sz val="11"/>
        <rFont val="Calibri"/>
        <family val="2"/>
        <scheme val="minor"/>
      </rPr>
      <t>5 Litre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</si>
</sst>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0"/>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8"/>
      <name val="Calibri"/>
      <family val="2"/>
      <scheme val="minor"/>
    </font>
    <font>
      <sz val="14"/>
      <color theme="1"/>
      <name val="Calibri"/>
      <family val="2"/>
      <scheme val="minor"/>
    </font>
    <font>
      <b/>
      <sz val="14"/>
      <color rgb="FF000000"/>
      <name val="Calibri"/>
      <family val="2"/>
      <scheme val="minor"/>
    </font>
    <font>
      <b/>
      <sz val="14"/>
      <color rgb="FF000000"/>
      <name val="Arial"/>
      <family val="2"/>
    </font>
    <font>
      <b/>
      <sz val="12"/>
      <color rgb="FF000000"/>
      <name val="Calibri"/>
      <family val="2"/>
      <scheme val="minor"/>
    </font>
    <font>
      <sz val="14"/>
      <color rgb="FF000000"/>
      <name val="Calibri"/>
      <family val="2"/>
      <scheme val="minor"/>
    </font>
    <font>
      <u/>
      <sz val="14"/>
      <color theme="10"/>
      <name val="Calibri"/>
      <family val="2"/>
      <scheme val="minor"/>
    </font>
    <font>
      <b/>
      <sz val="11"/>
      <name val="Calibri"/>
      <family val="2"/>
      <scheme val="minor"/>
    </font>
    <font>
      <sz val="11"/>
      <name val="Calibri"/>
      <family val="2"/>
      <scheme val="minor"/>
    </font>
    <font>
      <sz val="10"/>
      <color rgb="FF000000"/>
      <name val="Arial"/>
      <family val="2"/>
    </font>
    <font>
      <b/>
      <i/>
      <sz val="12"/>
      <color theme="1"/>
      <name val="Aptos Display"/>
      <family val="2"/>
    </font>
    <font>
      <b/>
      <sz val="11"/>
      <name val="Calibri"/>
      <family val="2"/>
    </font>
    <font>
      <sz val="11"/>
      <name val="Calibri"/>
      <family val="2"/>
    </font>
    <font>
      <sz val="11"/>
      <color rgb="FFFF0000"/>
      <name val="Calibri"/>
      <family val="2"/>
    </font>
    <font>
      <b/>
      <sz val="11"/>
      <color theme="9" tint="-0.499984740745262"/>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5"/>
        <bgColor indexed="64"/>
      </patternFill>
    </fill>
    <fill>
      <patternFill patternType="solid">
        <fgColor theme="7" tint="0.59999389629810485"/>
        <bgColor indexed="64"/>
      </patternFill>
    </fill>
    <fill>
      <patternFill patternType="solid">
        <fgColor rgb="FFFF99CC"/>
        <bgColor indexed="64"/>
      </patternFill>
    </fill>
    <fill>
      <patternFill patternType="solid">
        <fgColor rgb="FF92D050"/>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0" fontId="16" fillId="0" borderId="0"/>
  </cellStyleXfs>
  <cellXfs count="98">
    <xf numFmtId="0" fontId="0" fillId="0" borderId="0" xfId="0"/>
    <xf numFmtId="0" fontId="1" fillId="3" borderId="0" xfId="0" applyFont="1" applyFill="1"/>
    <xf numFmtId="0" fontId="2" fillId="2" borderId="0" xfId="0" applyFont="1" applyFill="1"/>
    <xf numFmtId="0" fontId="0" fillId="2" borderId="0" xfId="0" applyFill="1"/>
    <xf numFmtId="0" fontId="0" fillId="4" borderId="1" xfId="0" applyFill="1" applyBorder="1"/>
    <xf numFmtId="0" fontId="1" fillId="3" borderId="0" xfId="0" applyFont="1" applyFill="1" applyAlignment="1">
      <alignment horizontal="center"/>
    </xf>
    <xf numFmtId="0" fontId="0" fillId="2" borderId="1" xfId="0" applyFill="1" applyBorder="1" applyAlignment="1" applyProtection="1">
      <alignment horizontal="center"/>
      <protection locked="0"/>
    </xf>
    <xf numFmtId="0" fontId="1" fillId="5" borderId="6" xfId="0" applyFont="1" applyFill="1" applyBorder="1"/>
    <xf numFmtId="0" fontId="1" fillId="3" borderId="0" xfId="0" applyFont="1" applyFill="1" applyAlignment="1">
      <alignment horizontal="center" wrapText="1"/>
    </xf>
    <xf numFmtId="0" fontId="1" fillId="3" borderId="0" xfId="0" applyFont="1" applyFill="1" applyAlignment="1">
      <alignment wrapText="1"/>
    </xf>
    <xf numFmtId="1"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1" fontId="0" fillId="4" borderId="1" xfId="0" applyNumberFormat="1" applyFill="1" applyBorder="1" applyAlignment="1">
      <alignment horizontal="center"/>
    </xf>
    <xf numFmtId="0" fontId="0" fillId="4" borderId="1" xfId="0" applyFill="1" applyBorder="1" applyAlignment="1">
      <alignment wrapText="1"/>
    </xf>
    <xf numFmtId="0" fontId="8" fillId="0" borderId="0" xfId="0" applyFont="1"/>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6" borderId="9" xfId="0" applyFont="1" applyFill="1" applyBorder="1" applyAlignment="1">
      <alignment horizontal="left" vertical="top" wrapText="1"/>
    </xf>
    <xf numFmtId="0" fontId="9" fillId="6" borderId="6" xfId="0" applyFont="1" applyFill="1" applyBorder="1" applyAlignment="1" applyProtection="1">
      <alignment horizontal="center" vertical="center" wrapText="1"/>
      <protection locked="0"/>
    </xf>
    <xf numFmtId="0" fontId="9" fillId="0" borderId="14" xfId="0" applyFont="1" applyBorder="1" applyAlignment="1">
      <alignment horizontal="left" vertical="top" wrapText="1"/>
    </xf>
    <xf numFmtId="0" fontId="12" fillId="0" borderId="15"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2" fillId="2" borderId="0" xfId="0" applyFont="1" applyFill="1" applyAlignment="1">
      <alignment horizontal="center"/>
    </xf>
    <xf numFmtId="49" fontId="0" fillId="4" borderId="1" xfId="0" applyNumberFormat="1" applyFill="1" applyBorder="1" applyAlignment="1">
      <alignment horizontal="center"/>
    </xf>
    <xf numFmtId="0" fontId="0" fillId="2" borderId="0" xfId="0" applyFill="1" applyAlignment="1">
      <alignment horizontal="center"/>
    </xf>
    <xf numFmtId="1" fontId="0" fillId="4" borderId="1" xfId="0" applyNumberFormat="1" applyFill="1" applyBorder="1" applyAlignment="1" applyProtection="1">
      <alignment horizontal="center"/>
      <protection locked="0"/>
    </xf>
    <xf numFmtId="0" fontId="0" fillId="4" borderId="1" xfId="0" applyFill="1" applyBorder="1" applyAlignment="1">
      <alignment horizontal="center"/>
    </xf>
    <xf numFmtId="0" fontId="0" fillId="4" borderId="1" xfId="0" applyFill="1" applyBorder="1" applyAlignment="1">
      <alignment horizontal="center" wrapText="1"/>
    </xf>
    <xf numFmtId="0" fontId="1" fillId="3" borderId="0" xfId="0" applyFont="1" applyFill="1" applyAlignment="1">
      <alignment horizontal="left"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6" xfId="0" applyFont="1" applyBorder="1" applyAlignment="1">
      <alignment horizontal="left" vertical="top" wrapText="1"/>
    </xf>
    <xf numFmtId="0" fontId="13" fillId="0" borderId="16" xfId="1" applyFont="1" applyBorder="1"/>
    <xf numFmtId="0" fontId="0" fillId="0" borderId="1" xfId="0" applyBorder="1" applyProtection="1">
      <protection locked="0"/>
    </xf>
    <xf numFmtId="2" fontId="0" fillId="0" borderId="1" xfId="0" applyNumberFormat="1" applyBorder="1" applyAlignment="1" applyProtection="1">
      <alignment horizontal="center"/>
      <protection locked="0"/>
    </xf>
    <xf numFmtId="0" fontId="15" fillId="4" borderId="0" xfId="0" applyFont="1" applyFill="1" applyAlignment="1">
      <alignment horizontal="left" vertical="center" wrapText="1"/>
    </xf>
    <xf numFmtId="0" fontId="0" fillId="4" borderId="1" xfId="0" applyFill="1" applyBorder="1" applyProtection="1">
      <protection locked="0"/>
    </xf>
    <xf numFmtId="0" fontId="0" fillId="4" borderId="1" xfId="0"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0" fontId="0" fillId="4" borderId="0" xfId="0" applyFill="1" applyAlignment="1">
      <alignment horizontal="left" vertical="center" wrapText="1"/>
    </xf>
    <xf numFmtId="0" fontId="0" fillId="4" borderId="17" xfId="0" applyFill="1" applyBorder="1" applyAlignment="1" applyProtection="1">
      <alignment horizontal="center"/>
      <protection locked="0"/>
    </xf>
    <xf numFmtId="0" fontId="0" fillId="4" borderId="17" xfId="0" applyFill="1" applyBorder="1"/>
    <xf numFmtId="0" fontId="15" fillId="4" borderId="1" xfId="0" applyFont="1" applyFill="1" applyBorder="1" applyAlignment="1">
      <alignment horizontal="center"/>
    </xf>
    <xf numFmtId="0" fontId="15"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5" fillId="4" borderId="1" xfId="0" applyFont="1" applyFill="1" applyBorder="1" applyAlignment="1">
      <alignment horizontal="center"/>
    </xf>
    <xf numFmtId="1" fontId="0" fillId="4" borderId="18" xfId="0" applyNumberFormat="1" applyFill="1" applyBorder="1" applyAlignment="1">
      <alignment horizontal="center"/>
    </xf>
    <xf numFmtId="0" fontId="0" fillId="4" borderId="18" xfId="0" applyFill="1" applyBorder="1"/>
    <xf numFmtId="1" fontId="0" fillId="4" borderId="17" xfId="0" applyNumberFormat="1" applyFill="1" applyBorder="1" applyAlignment="1">
      <alignment horizontal="center"/>
    </xf>
    <xf numFmtId="0" fontId="0" fillId="4" borderId="17" xfId="0" applyFill="1" applyBorder="1" applyAlignment="1">
      <alignment horizontal="center"/>
    </xf>
    <xf numFmtId="1" fontId="15" fillId="4" borderId="1" xfId="0" applyNumberFormat="1" applyFont="1" applyFill="1" applyBorder="1" applyAlignment="1" applyProtection="1">
      <alignment horizontal="center"/>
      <protection locked="0"/>
    </xf>
    <xf numFmtId="0" fontId="15" fillId="4" borderId="1" xfId="0" applyFont="1" applyFill="1" applyBorder="1" applyAlignment="1" applyProtection="1">
      <alignment horizontal="center"/>
      <protection locked="0"/>
    </xf>
    <xf numFmtId="0" fontId="15" fillId="4" borderId="1" xfId="0" applyFont="1" applyFill="1" applyBorder="1"/>
    <xf numFmtId="1" fontId="15" fillId="4" borderId="1" xfId="0" applyNumberFormat="1" applyFont="1" applyFill="1" applyBorder="1" applyAlignment="1">
      <alignment horizontal="center"/>
    </xf>
    <xf numFmtId="0" fontId="0" fillId="0" borderId="17" xfId="0" applyBorder="1" applyAlignment="1" applyProtection="1">
      <alignment horizontal="center"/>
      <protection locked="0"/>
    </xf>
    <xf numFmtId="0" fontId="15" fillId="0" borderId="1" xfId="0" applyFont="1" applyBorder="1" applyAlignment="1" applyProtection="1">
      <alignment horizontal="center"/>
      <protection locked="0"/>
    </xf>
    <xf numFmtId="0" fontId="0" fillId="7" borderId="1" xfId="0" applyFill="1" applyBorder="1" applyAlignment="1">
      <alignment horizontal="left" vertical="center" wrapText="1"/>
    </xf>
    <xf numFmtId="1" fontId="0" fillId="7" borderId="1" xfId="0" applyNumberFormat="1" applyFill="1" applyBorder="1" applyAlignment="1">
      <alignment horizontal="center"/>
    </xf>
    <xf numFmtId="0" fontId="0" fillId="7" borderId="1" xfId="0" applyFill="1" applyBorder="1" applyAlignment="1">
      <alignment horizontal="center"/>
    </xf>
    <xf numFmtId="0" fontId="0" fillId="7" borderId="1" xfId="0" applyFill="1" applyBorder="1"/>
    <xf numFmtId="0" fontId="0" fillId="0" borderId="18" xfId="0" applyBorder="1" applyAlignment="1" applyProtection="1">
      <alignment horizontal="center"/>
      <protection locked="0"/>
    </xf>
    <xf numFmtId="0" fontId="19" fillId="4" borderId="0" xfId="0" applyFont="1" applyFill="1" applyAlignment="1">
      <alignment horizontal="left" vertical="center" wrapText="1"/>
    </xf>
    <xf numFmtId="1" fontId="0" fillId="4" borderId="19" xfId="0" applyNumberFormat="1" applyFill="1" applyBorder="1" applyAlignment="1">
      <alignment horizontal="center"/>
    </xf>
    <xf numFmtId="0" fontId="0" fillId="4" borderId="19" xfId="0" applyFill="1" applyBorder="1" applyAlignment="1">
      <alignment horizontal="center" wrapText="1"/>
    </xf>
    <xf numFmtId="0" fontId="0" fillId="4" borderId="0" xfId="0" applyFill="1"/>
    <xf numFmtId="0" fontId="0" fillId="0" borderId="1" xfId="0" applyBorder="1"/>
    <xf numFmtId="0" fontId="5" fillId="9" borderId="1" xfId="0" applyFont="1" applyFill="1" applyBorder="1" applyProtection="1">
      <protection locked="0"/>
    </xf>
    <xf numFmtId="0" fontId="0" fillId="2" borderId="0" xfId="0" applyFill="1" applyAlignment="1">
      <alignment horizontal="center" wrapText="1"/>
    </xf>
    <xf numFmtId="0" fontId="2" fillId="2" borderId="0" xfId="0" applyFont="1" applyFill="1" applyAlignment="1">
      <alignment horizontal="center"/>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49" fontId="0" fillId="0" borderId="2" xfId="0" applyNumberFormat="1" applyBorder="1" applyAlignment="1" applyProtection="1">
      <alignment horizontal="left"/>
      <protection locked="0"/>
    </xf>
    <xf numFmtId="49" fontId="0" fillId="0" borderId="3" xfId="0"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17" fillId="8" borderId="7" xfId="1" applyFont="1" applyFill="1" applyBorder="1" applyAlignment="1" applyProtection="1">
      <alignment horizontal="left"/>
      <protection locked="0"/>
    </xf>
    <xf numFmtId="0" fontId="3" fillId="8" borderId="5" xfId="1" applyFill="1" applyBorder="1" applyAlignment="1" applyProtection="1">
      <alignment horizontal="left"/>
      <protection locked="0"/>
    </xf>
    <xf numFmtId="0" fontId="0" fillId="8" borderId="5" xfId="0" applyFill="1" applyBorder="1" applyAlignment="1" applyProtection="1">
      <alignment horizontal="left"/>
      <protection locked="0"/>
    </xf>
    <xf numFmtId="0" fontId="0" fillId="8" borderId="8" xfId="0" applyFill="1" applyBorder="1" applyAlignment="1" applyProtection="1">
      <alignment horizontal="left"/>
      <protection locked="0"/>
    </xf>
    <xf numFmtId="0" fontId="3" fillId="2" borderId="9" xfId="1" applyFill="1" applyBorder="1" applyAlignment="1">
      <alignment horizontal="center"/>
    </xf>
    <xf numFmtId="0" fontId="3" fillId="2" borderId="10" xfId="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0" borderId="1" xfId="0" applyFill="1" applyBorder="1" applyAlignment="1" applyProtection="1">
      <alignment horizontal="center"/>
      <protection locked="0"/>
    </xf>
    <xf numFmtId="0" fontId="0" fillId="4" borderId="1" xfId="0" applyFont="1" applyFill="1" applyBorder="1" applyAlignment="1">
      <alignment horizontal="center"/>
    </xf>
    <xf numFmtId="0" fontId="0" fillId="4" borderId="1" xfId="0" applyFont="1" applyFill="1" applyBorder="1" applyAlignment="1">
      <alignment horizontal="center" wrapText="1"/>
    </xf>
    <xf numFmtId="0" fontId="0" fillId="4" borderId="17" xfId="0" applyFont="1" applyFill="1" applyBorder="1" applyAlignment="1" applyProtection="1">
      <alignment horizontal="center"/>
      <protection locked="0"/>
    </xf>
    <xf numFmtId="0" fontId="0" fillId="4" borderId="1" xfId="0" applyFont="1" applyFill="1" applyBorder="1" applyAlignment="1" applyProtection="1">
      <alignment horizontal="center"/>
      <protection locked="0"/>
    </xf>
    <xf numFmtId="0" fontId="15" fillId="4" borderId="0" xfId="0" applyFont="1" applyFill="1"/>
    <xf numFmtId="1" fontId="0" fillId="10" borderId="1" xfId="0" applyNumberFormat="1" applyFill="1" applyBorder="1" applyAlignment="1" applyProtection="1">
      <alignment horizontal="center"/>
      <protection locked="0"/>
    </xf>
    <xf numFmtId="0" fontId="0" fillId="10" borderId="1" xfId="0" applyFill="1" applyBorder="1" applyProtection="1">
      <protection locked="0"/>
    </xf>
    <xf numFmtId="0" fontId="0" fillId="10" borderId="1" xfId="0" applyFill="1" applyBorder="1" applyAlignment="1" applyProtection="1">
      <alignment horizontal="center"/>
      <protection locked="0"/>
    </xf>
    <xf numFmtId="0" fontId="0" fillId="10" borderId="0" xfId="0" applyFill="1"/>
    <xf numFmtId="0" fontId="0" fillId="10" borderId="1" xfId="0" applyFill="1" applyBorder="1"/>
  </cellXfs>
  <cellStyles count="3">
    <cellStyle name="Hyperlink" xfId="1" builtinId="8"/>
    <cellStyle name="Normal" xfId="0" builtinId="0"/>
    <cellStyle name="Normal 2" xfId="2" xr:uid="{0107C481-569C-4DDF-8228-5EB29CA1B7E1}"/>
  </cellStyles>
  <dxfs count="0"/>
  <tableStyles count="0" defaultTableStyle="TableStyleMedium2" defaultPivotStyle="PivotStyleLight16"/>
  <colors>
    <mruColors>
      <color rgb="FFFF99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4038600</xdr:colOff>
      <xdr:row>1</xdr:row>
      <xdr:rowOff>4489</xdr:rowOff>
    </xdr:to>
    <xdr:pic>
      <xdr:nvPicPr>
        <xdr:cNvPr id="2" name="Picture 1">
          <a:extLst>
            <a:ext uri="{FF2B5EF4-FFF2-40B4-BE49-F238E27FC236}">
              <a16:creationId xmlns:a16="http://schemas.microsoft.com/office/drawing/2014/main" id="{506812CF-2D78-4BB1-924F-7A1847781D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10225" cy="9665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4333875</xdr:colOff>
      <xdr:row>0</xdr:row>
      <xdr:rowOff>1052239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85725"/>
          <a:ext cx="5610225" cy="9665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85726</xdr:rowOff>
    </xdr:from>
    <xdr:to>
      <xdr:col>1</xdr:col>
      <xdr:colOff>4333875</xdr:colOff>
      <xdr:row>0</xdr:row>
      <xdr:rowOff>1133475</xdr:rowOff>
    </xdr:to>
    <xdr:pic>
      <xdr:nvPicPr>
        <xdr:cNvPr id="2" name="Picture 1">
          <a:extLst>
            <a:ext uri="{FF2B5EF4-FFF2-40B4-BE49-F238E27FC236}">
              <a16:creationId xmlns:a16="http://schemas.microsoft.com/office/drawing/2014/main" id="{4371DC4A-DF64-471C-8A0A-0D6CA2B445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85726"/>
          <a:ext cx="5610225" cy="104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4333875</xdr:colOff>
      <xdr:row>0</xdr:row>
      <xdr:rowOff>1143000</xdr:rowOff>
    </xdr:to>
    <xdr:pic>
      <xdr:nvPicPr>
        <xdr:cNvPr id="2" name="Picture 1">
          <a:extLst>
            <a:ext uri="{FF2B5EF4-FFF2-40B4-BE49-F238E27FC236}">
              <a16:creationId xmlns:a16="http://schemas.microsoft.com/office/drawing/2014/main" id="{5E9B69C6-4C73-4F37-919F-8DB8D49482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85725"/>
          <a:ext cx="5610225" cy="1057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85726</xdr:rowOff>
    </xdr:from>
    <xdr:to>
      <xdr:col>1</xdr:col>
      <xdr:colOff>4333875</xdr:colOff>
      <xdr:row>1</xdr:row>
      <xdr:rowOff>9526</xdr:rowOff>
    </xdr:to>
    <xdr:pic>
      <xdr:nvPicPr>
        <xdr:cNvPr id="3" name="Picture 2">
          <a:extLst>
            <a:ext uri="{FF2B5EF4-FFF2-40B4-BE49-F238E27FC236}">
              <a16:creationId xmlns:a16="http://schemas.microsoft.com/office/drawing/2014/main" id="{9654B1E5-6B69-4707-9AB4-FB6FAFF29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85726"/>
          <a:ext cx="5610225" cy="1104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netxpress.biz/?user=1n2-001&amp;pass=support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elcome.winc.com.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elcome.winc.com.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elcome.winc.com.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elcome.winc.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1F32-6B84-41BC-883D-833BEC3F0282}">
  <dimension ref="B1:C14"/>
  <sheetViews>
    <sheetView topLeftCell="A4" workbookViewId="0">
      <selection activeCell="G4" sqref="G4"/>
    </sheetView>
  </sheetViews>
  <sheetFormatPr defaultRowHeight="15" x14ac:dyDescent="0.25"/>
  <cols>
    <col min="1" max="1" width="5.85546875" customWidth="1"/>
    <col min="2" max="2" width="17.7109375" customWidth="1"/>
    <col min="3" max="3" width="68.5703125" customWidth="1"/>
  </cols>
  <sheetData>
    <row r="1" spans="2:3" ht="75.75" customHeight="1" x14ac:dyDescent="0.25"/>
    <row r="2" spans="2:3" ht="18.75" x14ac:dyDescent="0.3">
      <c r="C2" s="14"/>
    </row>
    <row r="3" spans="2:3" ht="26.25" x14ac:dyDescent="0.4">
      <c r="B3" s="2" t="s">
        <v>98</v>
      </c>
      <c r="C3" s="15"/>
    </row>
    <row r="4" spans="2:3" ht="18.75" x14ac:dyDescent="0.25">
      <c r="B4" s="15"/>
      <c r="C4" s="15"/>
    </row>
    <row r="5" spans="2:3" ht="18.75" thickBot="1" x14ac:dyDescent="0.3">
      <c r="B5" s="16"/>
      <c r="C5" s="16"/>
    </row>
    <row r="6" spans="2:3" ht="19.5" thickBot="1" x14ac:dyDescent="0.3">
      <c r="B6" s="17" t="s">
        <v>15</v>
      </c>
      <c r="C6" s="18" t="s">
        <v>21</v>
      </c>
    </row>
    <row r="7" spans="2:3" ht="38.25" thickBot="1" x14ac:dyDescent="0.3">
      <c r="B7" s="19" t="s">
        <v>16</v>
      </c>
      <c r="C7" s="20" t="s">
        <v>22</v>
      </c>
    </row>
    <row r="8" spans="2:3" ht="93.75" x14ac:dyDescent="0.25">
      <c r="B8" s="30" t="s">
        <v>17</v>
      </c>
      <c r="C8" s="21" t="s">
        <v>18</v>
      </c>
    </row>
    <row r="9" spans="2:3" ht="37.5" x14ac:dyDescent="0.25">
      <c r="B9" s="31"/>
      <c r="C9" s="22" t="s">
        <v>69</v>
      </c>
    </row>
    <row r="10" spans="2:3" ht="56.25" x14ac:dyDescent="0.25">
      <c r="B10" s="31"/>
      <c r="C10" s="22" t="s">
        <v>70</v>
      </c>
    </row>
    <row r="11" spans="2:3" ht="37.5" x14ac:dyDescent="0.25">
      <c r="B11" s="31"/>
      <c r="C11" s="22" t="s">
        <v>23</v>
      </c>
    </row>
    <row r="12" spans="2:3" ht="75" x14ac:dyDescent="0.25">
      <c r="B12" s="31"/>
      <c r="C12" s="22" t="s">
        <v>100</v>
      </c>
    </row>
    <row r="13" spans="2:3" ht="19.5" thickBot="1" x14ac:dyDescent="0.35">
      <c r="B13" s="32"/>
      <c r="C13" s="33" t="s">
        <v>99</v>
      </c>
    </row>
    <row r="14" spans="2:3" ht="38.25" thickBot="1" x14ac:dyDescent="0.3">
      <c r="B14" s="19" t="s">
        <v>19</v>
      </c>
      <c r="C14" s="20" t="s">
        <v>20</v>
      </c>
    </row>
  </sheetData>
  <sheetProtection algorithmName="SHA-512" hashValue="0ejzIckau8tq/IK9Nxe0gPjD9QqMw1AZLev+2jrN0x07QvH8RI8xr5FGYT3huR6Nc8G6Th844H2H/MItVGX0Pg==" saltValue="yJs2nxQEFTLV3H9OhVApIg==" spinCount="100000" sheet="1" objects="1" scenarios="1"/>
  <hyperlinks>
    <hyperlink ref="C13" r:id="rId1" xr:uid="{15B7C866-059E-40CE-904F-DDD1D67440A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workbookViewId="0">
      <selection activeCell="A20" sqref="A20"/>
    </sheetView>
  </sheetViews>
  <sheetFormatPr defaultRowHeight="15" x14ac:dyDescent="0.25"/>
  <cols>
    <col min="1" max="1" width="20.85546875" style="3" customWidth="1"/>
    <col min="2" max="2" width="80.140625" style="3" bestFit="1" customWidth="1"/>
    <col min="3" max="3" width="11" style="25" bestFit="1" customWidth="1"/>
    <col min="4" max="4" width="8.5703125" style="3" customWidth="1"/>
    <col min="5" max="5" width="13" style="3" customWidth="1"/>
    <col min="6" max="16384" width="9.140625" style="3"/>
  </cols>
  <sheetData>
    <row r="1" spans="1:13" ht="93" customHeight="1" x14ac:dyDescent="0.25"/>
    <row r="2" spans="1:13" ht="26.25" x14ac:dyDescent="0.4">
      <c r="A2" s="2" t="s">
        <v>24</v>
      </c>
      <c r="B2" s="2"/>
      <c r="C2" s="23"/>
    </row>
    <row r="3" spans="1:13" ht="15" customHeight="1" x14ac:dyDescent="0.25">
      <c r="A3" s="1" t="s">
        <v>8</v>
      </c>
      <c r="B3" s="70"/>
      <c r="C3" s="71"/>
      <c r="D3" s="71"/>
      <c r="E3" s="72"/>
      <c r="H3" s="68" t="s">
        <v>10</v>
      </c>
      <c r="I3" s="68"/>
      <c r="J3" s="68"/>
      <c r="K3" s="68"/>
      <c r="L3" s="68"/>
      <c r="M3" s="68"/>
    </row>
    <row r="4" spans="1:13" x14ac:dyDescent="0.25">
      <c r="A4" s="1" t="s">
        <v>0</v>
      </c>
      <c r="B4" s="70"/>
      <c r="C4" s="71"/>
      <c r="D4" s="71"/>
      <c r="E4" s="72"/>
      <c r="H4" s="68"/>
      <c r="I4" s="68"/>
      <c r="J4" s="68"/>
      <c r="K4" s="68"/>
      <c r="L4" s="68"/>
      <c r="M4" s="68"/>
    </row>
    <row r="5" spans="1:13" x14ac:dyDescent="0.25">
      <c r="A5" s="1" t="s">
        <v>1</v>
      </c>
      <c r="B5" s="70"/>
      <c r="C5" s="71"/>
      <c r="D5" s="71"/>
      <c r="E5" s="72"/>
      <c r="H5" s="68"/>
      <c r="I5" s="68"/>
      <c r="J5" s="68"/>
      <c r="K5" s="68"/>
      <c r="L5" s="68"/>
      <c r="M5" s="68"/>
    </row>
    <row r="6" spans="1:13" x14ac:dyDescent="0.25">
      <c r="A6" s="1" t="s">
        <v>2</v>
      </c>
      <c r="B6" s="73"/>
      <c r="C6" s="74"/>
      <c r="D6" s="74"/>
      <c r="E6" s="75"/>
      <c r="H6" s="68"/>
      <c r="I6" s="68"/>
      <c r="J6" s="68"/>
      <c r="K6" s="68"/>
      <c r="L6" s="68"/>
      <c r="M6" s="68"/>
    </row>
    <row r="7" spans="1:13" x14ac:dyDescent="0.25">
      <c r="A7" s="1" t="s">
        <v>3</v>
      </c>
      <c r="B7" s="70"/>
      <c r="C7" s="71"/>
      <c r="D7" s="71"/>
      <c r="E7" s="72"/>
      <c r="H7" s="68"/>
      <c r="I7" s="68"/>
      <c r="J7" s="68"/>
      <c r="K7" s="68"/>
      <c r="L7" s="68"/>
      <c r="M7" s="68"/>
    </row>
    <row r="8" spans="1:13" x14ac:dyDescent="0.25">
      <c r="A8" s="1" t="s">
        <v>4</v>
      </c>
      <c r="B8" s="76"/>
      <c r="C8" s="77"/>
      <c r="D8" s="77"/>
      <c r="E8" s="78"/>
      <c r="H8" s="68"/>
      <c r="I8" s="68"/>
      <c r="J8" s="68"/>
      <c r="K8" s="68"/>
      <c r="L8" s="68"/>
      <c r="M8" s="68"/>
    </row>
    <row r="9" spans="1:13" ht="16.5" thickBot="1" x14ac:dyDescent="0.3">
      <c r="A9"/>
      <c r="B9" s="79" t="s">
        <v>195</v>
      </c>
      <c r="C9" s="80"/>
      <c r="D9" s="81"/>
      <c r="E9" s="82"/>
      <c r="H9" s="68"/>
      <c r="I9" s="68"/>
      <c r="J9" s="68"/>
      <c r="K9" s="68"/>
      <c r="L9" s="68"/>
      <c r="M9" s="68"/>
    </row>
    <row r="10" spans="1:13" ht="15.75" thickBot="1" x14ac:dyDescent="0.3">
      <c r="A10" s="7" t="s">
        <v>9</v>
      </c>
      <c r="B10" s="83" t="s">
        <v>99</v>
      </c>
      <c r="C10" s="84"/>
      <c r="D10" s="85"/>
      <c r="E10" s="86"/>
      <c r="H10" s="68"/>
      <c r="I10" s="68"/>
      <c r="J10" s="68"/>
      <c r="K10" s="68"/>
      <c r="L10" s="68"/>
      <c r="M10" s="68"/>
    </row>
    <row r="11" spans="1:13" ht="26.25" x14ac:dyDescent="0.4">
      <c r="A11" s="69" t="s">
        <v>5</v>
      </c>
      <c r="B11" s="69"/>
      <c r="C11" s="69"/>
      <c r="D11" s="69"/>
      <c r="E11" s="69"/>
    </row>
    <row r="12" spans="1:13" ht="30" x14ac:dyDescent="0.25">
      <c r="A12" s="8" t="s">
        <v>13</v>
      </c>
      <c r="B12" s="1" t="s">
        <v>7</v>
      </c>
      <c r="C12" s="8" t="s">
        <v>71</v>
      </c>
      <c r="D12" s="5" t="s">
        <v>6</v>
      </c>
      <c r="E12" s="9" t="s">
        <v>14</v>
      </c>
    </row>
    <row r="13" spans="1:13" x14ac:dyDescent="0.25">
      <c r="A13" s="12">
        <v>86745860</v>
      </c>
      <c r="B13" s="4" t="s">
        <v>43</v>
      </c>
      <c r="C13" s="27" t="s">
        <v>93</v>
      </c>
      <c r="D13" s="6"/>
      <c r="E13" s="4" t="str">
        <f>A13&amp;","&amp;D13</f>
        <v>86745860,</v>
      </c>
    </row>
    <row r="14" spans="1:13" x14ac:dyDescent="0.25">
      <c r="A14" s="12">
        <v>86851343</v>
      </c>
      <c r="B14" s="4" t="s">
        <v>86</v>
      </c>
      <c r="C14" s="27" t="s">
        <v>94</v>
      </c>
      <c r="D14" s="6"/>
      <c r="E14" s="4" t="str">
        <f t="shared" ref="E14" si="0">A14&amp;","&amp;D14</f>
        <v>86851343,</v>
      </c>
    </row>
    <row r="15" spans="1:13" x14ac:dyDescent="0.25">
      <c r="A15" s="12">
        <v>86790894</v>
      </c>
      <c r="B15" s="4" t="s">
        <v>42</v>
      </c>
      <c r="C15" s="27" t="s">
        <v>93</v>
      </c>
      <c r="D15" s="6"/>
      <c r="E15" s="4" t="str">
        <f>A15&amp;","&amp;D15</f>
        <v>86790894,</v>
      </c>
    </row>
    <row r="16" spans="1:13" x14ac:dyDescent="0.25">
      <c r="A16" s="12">
        <v>86851335</v>
      </c>
      <c r="B16" s="4" t="s">
        <v>87</v>
      </c>
      <c r="C16" s="27" t="s">
        <v>94</v>
      </c>
      <c r="D16" s="6"/>
      <c r="E16" s="4" t="str">
        <f t="shared" ref="E16:E17" si="1">A16&amp;","&amp;D16</f>
        <v>86851335,</v>
      </c>
    </row>
    <row r="17" spans="1:5" x14ac:dyDescent="0.25">
      <c r="A17" s="12">
        <v>86745866</v>
      </c>
      <c r="B17" s="4" t="s">
        <v>11</v>
      </c>
      <c r="C17" s="27" t="s">
        <v>93</v>
      </c>
      <c r="D17" s="6"/>
      <c r="E17" s="4" t="str">
        <f t="shared" si="1"/>
        <v>86745866,</v>
      </c>
    </row>
    <row r="18" spans="1:5" x14ac:dyDescent="0.25">
      <c r="A18" s="12">
        <v>86851334</v>
      </c>
      <c r="B18" s="4" t="s">
        <v>88</v>
      </c>
      <c r="C18" s="27" t="s">
        <v>94</v>
      </c>
      <c r="D18" s="6"/>
      <c r="E18" s="4" t="str">
        <f t="shared" ref="E18:E23" si="2">A18&amp;","&amp;D18</f>
        <v>86851334,</v>
      </c>
    </row>
    <row r="19" spans="1:5" x14ac:dyDescent="0.25">
      <c r="A19" s="12">
        <v>86854263</v>
      </c>
      <c r="B19" s="4" t="s">
        <v>164</v>
      </c>
      <c r="C19" s="27" t="s">
        <v>93</v>
      </c>
      <c r="D19" s="11"/>
      <c r="E19" s="4" t="str">
        <f t="shared" si="2"/>
        <v>86854263,</v>
      </c>
    </row>
    <row r="20" spans="1:5" x14ac:dyDescent="0.25">
      <c r="A20" s="12">
        <v>18803310</v>
      </c>
      <c r="B20" s="36" t="s">
        <v>251</v>
      </c>
      <c r="C20" s="27" t="s">
        <v>93</v>
      </c>
      <c r="D20" s="11"/>
      <c r="E20" s="4" t="str">
        <f t="shared" si="2"/>
        <v>18803310,</v>
      </c>
    </row>
    <row r="21" spans="1:5" x14ac:dyDescent="0.25">
      <c r="A21" s="12">
        <v>86851339</v>
      </c>
      <c r="B21" s="4" t="s">
        <v>89</v>
      </c>
      <c r="C21" s="27" t="s">
        <v>94</v>
      </c>
      <c r="D21" s="6"/>
      <c r="E21" s="4" t="str">
        <f t="shared" si="2"/>
        <v>86851339,</v>
      </c>
    </row>
    <row r="22" spans="1:5" x14ac:dyDescent="0.25">
      <c r="A22" s="12">
        <v>86745865</v>
      </c>
      <c r="B22" s="4" t="s">
        <v>41</v>
      </c>
      <c r="C22" s="27" t="s">
        <v>93</v>
      </c>
      <c r="D22" s="6"/>
      <c r="E22" s="4" t="str">
        <f t="shared" si="2"/>
        <v>86745865,</v>
      </c>
    </row>
    <row r="23" spans="1:5" x14ac:dyDescent="0.25">
      <c r="A23" s="12">
        <v>86851338</v>
      </c>
      <c r="B23" s="13" t="s">
        <v>90</v>
      </c>
      <c r="C23" s="27" t="s">
        <v>94</v>
      </c>
      <c r="D23" s="6"/>
      <c r="E23" s="4" t="str">
        <f t="shared" si="2"/>
        <v>86851338,</v>
      </c>
    </row>
    <row r="24" spans="1:5" x14ac:dyDescent="0.25">
      <c r="A24" s="12">
        <v>86745869</v>
      </c>
      <c r="B24" s="4" t="s">
        <v>44</v>
      </c>
      <c r="C24" s="27" t="s">
        <v>93</v>
      </c>
      <c r="D24" s="6"/>
      <c r="E24" s="4" t="str">
        <f t="shared" ref="E24" si="3">A24&amp;","&amp;D24</f>
        <v>86745869,</v>
      </c>
    </row>
    <row r="25" spans="1:5" x14ac:dyDescent="0.25">
      <c r="A25" s="12">
        <v>86794343</v>
      </c>
      <c r="B25" s="36" t="s">
        <v>185</v>
      </c>
      <c r="C25" s="27" t="s">
        <v>94</v>
      </c>
      <c r="D25" s="6"/>
      <c r="E25" s="4" t="str">
        <f t="shared" ref="E25:E29" si="4">A25&amp;","&amp;D25</f>
        <v>86794343,</v>
      </c>
    </row>
    <row r="26" spans="1:5" x14ac:dyDescent="0.25">
      <c r="A26" s="12">
        <v>86793345</v>
      </c>
      <c r="B26" s="4" t="s">
        <v>12</v>
      </c>
      <c r="C26" s="27" t="s">
        <v>72</v>
      </c>
      <c r="D26" s="6"/>
      <c r="E26" s="4" t="str">
        <f t="shared" si="4"/>
        <v>86793345,</v>
      </c>
    </row>
    <row r="27" spans="1:5" x14ac:dyDescent="0.25">
      <c r="A27" s="12">
        <v>86745862</v>
      </c>
      <c r="B27" s="13" t="s">
        <v>91</v>
      </c>
      <c r="C27" s="27" t="s">
        <v>93</v>
      </c>
      <c r="D27" s="6"/>
      <c r="E27" s="4" t="str">
        <f t="shared" si="4"/>
        <v>86745862,</v>
      </c>
    </row>
    <row r="28" spans="1:5" x14ac:dyDescent="0.25">
      <c r="A28" s="54">
        <v>86679309</v>
      </c>
      <c r="B28" s="44" t="s">
        <v>134</v>
      </c>
      <c r="C28" s="43" t="s">
        <v>135</v>
      </c>
      <c r="D28" s="56"/>
      <c r="E28" s="53" t="str">
        <f t="shared" si="4"/>
        <v>86679309,</v>
      </c>
    </row>
    <row r="29" spans="1:5" x14ac:dyDescent="0.25">
      <c r="A29" s="54">
        <v>18635789</v>
      </c>
      <c r="B29" s="44" t="s">
        <v>186</v>
      </c>
      <c r="C29" s="43" t="s">
        <v>96</v>
      </c>
      <c r="D29" s="56"/>
      <c r="E29" s="53" t="str">
        <f t="shared" si="4"/>
        <v>18635789,</v>
      </c>
    </row>
    <row r="30" spans="1:5" x14ac:dyDescent="0.25">
      <c r="A30" s="54"/>
      <c r="B30" s="44"/>
      <c r="C30" s="43"/>
      <c r="D30" s="56"/>
      <c r="E30" s="53"/>
    </row>
    <row r="31" spans="1:5" x14ac:dyDescent="0.25">
      <c r="A31" s="12">
        <v>87190126</v>
      </c>
      <c r="B31" s="44" t="s">
        <v>244</v>
      </c>
      <c r="C31" s="27" t="s">
        <v>72</v>
      </c>
      <c r="D31" s="6"/>
      <c r="E31" s="4" t="str">
        <f t="shared" ref="E31:E44" si="5">A31&amp;","&amp;D31</f>
        <v>87190126,</v>
      </c>
    </row>
    <row r="32" spans="1:5" x14ac:dyDescent="0.25">
      <c r="A32" s="12">
        <v>19003357</v>
      </c>
      <c r="B32" s="36" t="s">
        <v>242</v>
      </c>
      <c r="C32" s="27" t="s">
        <v>72</v>
      </c>
      <c r="D32" s="6"/>
      <c r="E32" s="4" t="str">
        <f t="shared" si="5"/>
        <v>19003357,</v>
      </c>
    </row>
    <row r="33" spans="1:5" x14ac:dyDescent="0.25">
      <c r="A33" s="12">
        <v>87041767</v>
      </c>
      <c r="B33" s="13" t="s">
        <v>37</v>
      </c>
      <c r="C33" s="27" t="s">
        <v>72</v>
      </c>
      <c r="D33" s="6"/>
      <c r="E33" s="4" t="str">
        <f t="shared" si="5"/>
        <v>87041767,</v>
      </c>
    </row>
    <row r="34" spans="1:5" x14ac:dyDescent="0.25">
      <c r="A34" s="12">
        <v>25186947</v>
      </c>
      <c r="B34" s="44" t="s">
        <v>246</v>
      </c>
      <c r="C34" s="27" t="s">
        <v>72</v>
      </c>
      <c r="D34" s="6"/>
      <c r="E34" s="4" t="str">
        <f t="shared" si="5"/>
        <v>25186947,</v>
      </c>
    </row>
    <row r="35" spans="1:5" x14ac:dyDescent="0.25">
      <c r="A35" s="12">
        <v>19003356</v>
      </c>
      <c r="B35" s="36" t="s">
        <v>243</v>
      </c>
      <c r="C35" s="27" t="s">
        <v>72</v>
      </c>
      <c r="D35" s="6"/>
      <c r="E35" s="4" t="str">
        <f t="shared" si="5"/>
        <v>19003356,</v>
      </c>
    </row>
    <row r="36" spans="1:5" x14ac:dyDescent="0.25">
      <c r="A36" s="12">
        <v>87041770</v>
      </c>
      <c r="B36" s="13" t="s">
        <v>38</v>
      </c>
      <c r="C36" s="27" t="s">
        <v>72</v>
      </c>
      <c r="D36" s="6"/>
      <c r="E36" s="4" t="str">
        <f t="shared" si="5"/>
        <v>87041770,</v>
      </c>
    </row>
    <row r="37" spans="1:5" x14ac:dyDescent="0.25">
      <c r="A37" s="12">
        <v>87190128</v>
      </c>
      <c r="B37" s="44" t="s">
        <v>247</v>
      </c>
      <c r="C37" s="27" t="s">
        <v>72</v>
      </c>
      <c r="D37" s="6"/>
      <c r="E37" s="4" t="str">
        <f t="shared" si="5"/>
        <v>87190128,</v>
      </c>
    </row>
    <row r="38" spans="1:5" x14ac:dyDescent="0.25">
      <c r="A38" s="12">
        <v>19003358</v>
      </c>
      <c r="B38" s="36" t="s">
        <v>248</v>
      </c>
      <c r="C38" s="27" t="s">
        <v>72</v>
      </c>
      <c r="D38" s="6"/>
      <c r="E38" s="4" t="str">
        <f t="shared" si="5"/>
        <v>19003358,</v>
      </c>
    </row>
    <row r="39" spans="1:5" x14ac:dyDescent="0.25">
      <c r="A39" s="12">
        <v>87041768</v>
      </c>
      <c r="B39" s="13" t="s">
        <v>39</v>
      </c>
      <c r="C39" s="27" t="s">
        <v>72</v>
      </c>
      <c r="D39" s="6"/>
      <c r="E39" s="4" t="str">
        <f t="shared" si="5"/>
        <v>87041768,</v>
      </c>
    </row>
    <row r="40" spans="1:5" x14ac:dyDescent="0.25">
      <c r="A40" s="12">
        <v>87190127</v>
      </c>
      <c r="B40" s="44" t="s">
        <v>245</v>
      </c>
      <c r="C40" s="27" t="s">
        <v>72</v>
      </c>
      <c r="D40" s="6"/>
      <c r="E40" s="4" t="str">
        <f t="shared" si="5"/>
        <v>87190127,</v>
      </c>
    </row>
    <row r="41" spans="1:5" x14ac:dyDescent="0.25">
      <c r="A41" s="12">
        <v>19003359</v>
      </c>
      <c r="B41" s="36" t="s">
        <v>249</v>
      </c>
      <c r="C41" s="27" t="s">
        <v>72</v>
      </c>
      <c r="D41" s="6"/>
      <c r="E41" s="4" t="str">
        <f t="shared" si="5"/>
        <v>19003359,</v>
      </c>
    </row>
    <row r="42" spans="1:5" x14ac:dyDescent="0.25">
      <c r="A42" s="26">
        <v>87041769</v>
      </c>
      <c r="B42" s="13" t="s">
        <v>40</v>
      </c>
      <c r="C42" s="27" t="s">
        <v>72</v>
      </c>
      <c r="D42" s="11"/>
      <c r="E42" s="4" t="str">
        <f t="shared" si="5"/>
        <v>87041769,</v>
      </c>
    </row>
    <row r="43" spans="1:5" x14ac:dyDescent="0.25">
      <c r="A43" s="51">
        <v>87246200</v>
      </c>
      <c r="B43" s="44" t="s">
        <v>133</v>
      </c>
      <c r="C43" s="43" t="s">
        <v>72</v>
      </c>
      <c r="D43" s="56"/>
      <c r="E43" s="53" t="str">
        <f t="shared" si="5"/>
        <v>87246200,</v>
      </c>
    </row>
    <row r="44" spans="1:5" x14ac:dyDescent="0.25">
      <c r="A44" s="54">
        <v>19003376</v>
      </c>
      <c r="B44" s="44" t="s">
        <v>132</v>
      </c>
      <c r="C44" s="43" t="s">
        <v>72</v>
      </c>
      <c r="D44" s="56"/>
      <c r="E44" s="53" t="str">
        <f t="shared" si="5"/>
        <v>19003376,</v>
      </c>
    </row>
    <row r="45" spans="1:5" x14ac:dyDescent="0.25">
      <c r="A45" s="4"/>
      <c r="B45" s="4"/>
      <c r="C45" s="27"/>
      <c r="D45" s="66"/>
      <c r="E45" s="4"/>
    </row>
    <row r="46" spans="1:5" x14ac:dyDescent="0.25">
      <c r="A46" s="43">
        <v>18979903</v>
      </c>
      <c r="B46" s="44" t="s">
        <v>114</v>
      </c>
      <c r="C46" s="38" t="s">
        <v>113</v>
      </c>
      <c r="D46" s="11"/>
      <c r="E46" s="4" t="str">
        <f t="shared" ref="E46:E60" si="6">A46&amp;","&amp;D46</f>
        <v>18979903,</v>
      </c>
    </row>
    <row r="47" spans="1:5" x14ac:dyDescent="0.25">
      <c r="A47" s="43">
        <v>25071446</v>
      </c>
      <c r="B47" s="44" t="s">
        <v>184</v>
      </c>
      <c r="C47" s="38" t="s">
        <v>113</v>
      </c>
      <c r="D47" s="11"/>
      <c r="E47" s="4" t="str">
        <f t="shared" si="6"/>
        <v>25071446,</v>
      </c>
    </row>
    <row r="48" spans="1:5" x14ac:dyDescent="0.25">
      <c r="A48" s="51">
        <v>25071445</v>
      </c>
      <c r="B48" s="44" t="s">
        <v>128</v>
      </c>
      <c r="C48" s="52" t="s">
        <v>113</v>
      </c>
      <c r="D48" s="56"/>
      <c r="E48" s="53" t="str">
        <f t="shared" si="6"/>
        <v>25071445,</v>
      </c>
    </row>
    <row r="49" spans="1:5" x14ac:dyDescent="0.25">
      <c r="A49" s="51">
        <v>25068093</v>
      </c>
      <c r="B49" s="44" t="s">
        <v>129</v>
      </c>
      <c r="C49" s="52" t="s">
        <v>113</v>
      </c>
      <c r="D49" s="56"/>
      <c r="E49" s="53" t="str">
        <f t="shared" si="6"/>
        <v>25068093,</v>
      </c>
    </row>
    <row r="50" spans="1:5" x14ac:dyDescent="0.25">
      <c r="A50" s="51"/>
      <c r="B50" s="44"/>
      <c r="C50" s="52"/>
      <c r="D50" s="56"/>
      <c r="E50" s="53"/>
    </row>
    <row r="51" spans="1:5" x14ac:dyDescent="0.25">
      <c r="A51" s="26">
        <v>25087689</v>
      </c>
      <c r="B51" s="44" t="s">
        <v>130</v>
      </c>
      <c r="C51" s="38" t="s">
        <v>131</v>
      </c>
      <c r="D51" s="11"/>
      <c r="E51" s="4" t="str">
        <f t="shared" si="6"/>
        <v>25087689,</v>
      </c>
    </row>
    <row r="52" spans="1:5" x14ac:dyDescent="0.25">
      <c r="A52" s="26">
        <v>25079626</v>
      </c>
      <c r="B52" s="44" t="s">
        <v>187</v>
      </c>
      <c r="C52" s="38" t="s">
        <v>188</v>
      </c>
      <c r="D52" s="87"/>
      <c r="E52" s="4" t="str">
        <f t="shared" si="6"/>
        <v>25079626,</v>
      </c>
    </row>
    <row r="53" spans="1:5" x14ac:dyDescent="0.25">
      <c r="A53" s="26">
        <v>86789319</v>
      </c>
      <c r="B53" s="37" t="s">
        <v>161</v>
      </c>
      <c r="C53" s="38" t="s">
        <v>162</v>
      </c>
      <c r="D53" s="11"/>
      <c r="E53" s="4" t="str">
        <f t="shared" si="6"/>
        <v>86789319,</v>
      </c>
    </row>
    <row r="54" spans="1:5" x14ac:dyDescent="0.25">
      <c r="A54" s="26">
        <v>25187676</v>
      </c>
      <c r="B54" s="37" t="s">
        <v>163</v>
      </c>
      <c r="C54" s="38" t="s">
        <v>93</v>
      </c>
      <c r="D54" s="11"/>
      <c r="E54" s="4" t="str">
        <f t="shared" si="6"/>
        <v>25187676,</v>
      </c>
    </row>
    <row r="55" spans="1:5" x14ac:dyDescent="0.25">
      <c r="A55" s="39">
        <v>87119123</v>
      </c>
      <c r="B55" s="44" t="s">
        <v>250</v>
      </c>
      <c r="C55" s="41" t="s">
        <v>93</v>
      </c>
      <c r="D55" s="55"/>
      <c r="E55" s="42" t="str">
        <f t="shared" si="6"/>
        <v>87119123,</v>
      </c>
    </row>
    <row r="56" spans="1:5" x14ac:dyDescent="0.25">
      <c r="A56" s="39">
        <v>18965818</v>
      </c>
      <c r="B56" s="40" t="s">
        <v>165</v>
      </c>
      <c r="C56" s="41" t="s">
        <v>166</v>
      </c>
      <c r="D56" s="55"/>
      <c r="E56" s="42" t="str">
        <f t="shared" si="6"/>
        <v>18965818,</v>
      </c>
    </row>
    <row r="57" spans="1:5" x14ac:dyDescent="0.25">
      <c r="A57" s="26">
        <v>18987933</v>
      </c>
      <c r="B57" s="44" t="s">
        <v>171</v>
      </c>
      <c r="C57" s="38" t="s">
        <v>172</v>
      </c>
      <c r="D57" s="11"/>
      <c r="E57" s="4" t="str">
        <f t="shared" si="6"/>
        <v>18987933,</v>
      </c>
    </row>
    <row r="58" spans="1:5" x14ac:dyDescent="0.25">
      <c r="A58" s="26">
        <v>86895921</v>
      </c>
      <c r="B58" s="37" t="s">
        <v>112</v>
      </c>
      <c r="C58" s="38" t="s">
        <v>174</v>
      </c>
      <c r="D58" s="11"/>
      <c r="E58" s="4" t="str">
        <f>A58&amp;","&amp;D58</f>
        <v>86895921,</v>
      </c>
    </row>
    <row r="59" spans="1:5" x14ac:dyDescent="0.25">
      <c r="A59" s="26">
        <v>18870422</v>
      </c>
      <c r="B59" s="36" t="s">
        <v>173</v>
      </c>
      <c r="C59" s="38" t="s">
        <v>175</v>
      </c>
      <c r="D59" s="11"/>
      <c r="E59" s="4" t="str">
        <f>A59&amp;","&amp;D59</f>
        <v>18870422,</v>
      </c>
    </row>
    <row r="60" spans="1:5" x14ac:dyDescent="0.25">
      <c r="A60" s="10"/>
      <c r="B60" s="34"/>
      <c r="C60" s="11"/>
      <c r="D60" s="11"/>
      <c r="E60" s="4" t="str">
        <f t="shared" si="6"/>
        <v>,</v>
      </c>
    </row>
    <row r="61" spans="1:5" x14ac:dyDescent="0.25">
      <c r="A61" s="10"/>
      <c r="B61" s="34"/>
      <c r="C61" s="11"/>
      <c r="D61" s="11"/>
      <c r="E61" s="4" t="str">
        <f>A61&amp;","&amp;D61</f>
        <v>,</v>
      </c>
    </row>
    <row r="62" spans="1:5" x14ac:dyDescent="0.25">
      <c r="A62" s="10"/>
      <c r="B62" s="34"/>
      <c r="C62" s="11"/>
      <c r="D62" s="11"/>
      <c r="E62" s="4" t="str">
        <f>A62&amp;","&amp;D62</f>
        <v>,</v>
      </c>
    </row>
    <row r="63" spans="1:5" x14ac:dyDescent="0.25">
      <c r="A63" s="10"/>
      <c r="B63" s="34"/>
      <c r="C63" s="11"/>
      <c r="D63" s="11"/>
      <c r="E63" s="4" t="str">
        <f>A63&amp;","&amp;D63</f>
        <v>,</v>
      </c>
    </row>
    <row r="66" ht="32.25" customHeight="1" x14ac:dyDescent="0.25"/>
  </sheetData>
  <mergeCells count="10">
    <mergeCell ref="H3:M10"/>
    <mergeCell ref="A11:E11"/>
    <mergeCell ref="B3:E3"/>
    <mergeCell ref="B4:E4"/>
    <mergeCell ref="B5:E5"/>
    <mergeCell ref="B6:E6"/>
    <mergeCell ref="B7:E7"/>
    <mergeCell ref="B8:E8"/>
    <mergeCell ref="B9:E9"/>
    <mergeCell ref="B10:E10"/>
  </mergeCells>
  <phoneticPr fontId="7" type="noConversion"/>
  <hyperlinks>
    <hyperlink ref="B10" r:id="rId1" display="https://welcome.winc.com.au/" xr:uid="{9D7F5DD2-252D-406F-9778-97F35E5956F5}"/>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2626-BF47-4875-91B1-C98066E0C4E6}">
  <dimension ref="A1:M64"/>
  <sheetViews>
    <sheetView topLeftCell="A6" workbookViewId="0">
      <selection activeCell="E35" sqref="E35:E36"/>
    </sheetView>
  </sheetViews>
  <sheetFormatPr defaultRowHeight="15" x14ac:dyDescent="0.25"/>
  <cols>
    <col min="1" max="1" width="20.85546875" style="3" customWidth="1"/>
    <col min="2" max="2" width="80.140625" style="3" bestFit="1" customWidth="1"/>
    <col min="3" max="3" width="8.5703125" style="25" customWidth="1"/>
    <col min="4" max="4" width="8.5703125" style="3" customWidth="1"/>
    <col min="5" max="5" width="13" style="3" customWidth="1"/>
    <col min="6" max="16384" width="9.140625" style="3"/>
  </cols>
  <sheetData>
    <row r="1" spans="1:13" ht="93" customHeight="1" x14ac:dyDescent="0.25"/>
    <row r="2" spans="1:13" ht="26.25" x14ac:dyDescent="0.4">
      <c r="A2" s="2" t="s">
        <v>25</v>
      </c>
      <c r="B2" s="2"/>
      <c r="C2" s="23"/>
    </row>
    <row r="3" spans="1:13" ht="15" customHeight="1" x14ac:dyDescent="0.25">
      <c r="A3" s="1" t="s">
        <v>8</v>
      </c>
      <c r="B3" s="70"/>
      <c r="C3" s="71"/>
      <c r="D3" s="71"/>
      <c r="E3" s="72"/>
      <c r="H3" s="68" t="s">
        <v>10</v>
      </c>
      <c r="I3" s="68"/>
      <c r="J3" s="68"/>
      <c r="K3" s="68"/>
      <c r="L3" s="68"/>
      <c r="M3" s="68"/>
    </row>
    <row r="4" spans="1:13" x14ac:dyDescent="0.25">
      <c r="A4" s="1" t="s">
        <v>0</v>
      </c>
      <c r="B4" s="70"/>
      <c r="C4" s="71"/>
      <c r="D4" s="71"/>
      <c r="E4" s="72"/>
      <c r="H4" s="68"/>
      <c r="I4" s="68"/>
      <c r="J4" s="68"/>
      <c r="K4" s="68"/>
      <c r="L4" s="68"/>
      <c r="M4" s="68"/>
    </row>
    <row r="5" spans="1:13" x14ac:dyDescent="0.25">
      <c r="A5" s="1" t="s">
        <v>1</v>
      </c>
      <c r="B5" s="70"/>
      <c r="C5" s="71"/>
      <c r="D5" s="71"/>
      <c r="E5" s="72"/>
      <c r="H5" s="68"/>
      <c r="I5" s="68"/>
      <c r="J5" s="68"/>
      <c r="K5" s="68"/>
      <c r="L5" s="68"/>
      <c r="M5" s="68"/>
    </row>
    <row r="6" spans="1:13" x14ac:dyDescent="0.25">
      <c r="A6" s="1" t="s">
        <v>2</v>
      </c>
      <c r="B6" s="73"/>
      <c r="C6" s="74"/>
      <c r="D6" s="74"/>
      <c r="E6" s="75"/>
      <c r="H6" s="68"/>
      <c r="I6" s="68"/>
      <c r="J6" s="68"/>
      <c r="K6" s="68"/>
      <c r="L6" s="68"/>
      <c r="M6" s="68"/>
    </row>
    <row r="7" spans="1:13" x14ac:dyDescent="0.25">
      <c r="A7" s="1" t="s">
        <v>3</v>
      </c>
      <c r="B7" s="70"/>
      <c r="C7" s="71"/>
      <c r="D7" s="71"/>
      <c r="E7" s="72"/>
      <c r="H7" s="68"/>
      <c r="I7" s="68"/>
      <c r="J7" s="68"/>
      <c r="K7" s="68"/>
      <c r="L7" s="68"/>
      <c r="M7" s="68"/>
    </row>
    <row r="8" spans="1:13" x14ac:dyDescent="0.25">
      <c r="A8" s="1" t="s">
        <v>4</v>
      </c>
      <c r="B8" s="76"/>
      <c r="C8" s="77"/>
      <c r="D8" s="77"/>
      <c r="E8" s="78"/>
      <c r="H8" s="68"/>
      <c r="I8" s="68"/>
      <c r="J8" s="68"/>
      <c r="K8" s="68"/>
      <c r="L8" s="68"/>
      <c r="M8" s="68"/>
    </row>
    <row r="9" spans="1:13" ht="16.5" thickBot="1" x14ac:dyDescent="0.3">
      <c r="A9"/>
      <c r="B9" s="79" t="s">
        <v>195</v>
      </c>
      <c r="C9" s="80"/>
      <c r="D9" s="81"/>
      <c r="E9" s="82"/>
      <c r="H9" s="68"/>
      <c r="I9" s="68"/>
      <c r="J9" s="68"/>
      <c r="K9" s="68"/>
      <c r="L9" s="68"/>
      <c r="M9" s="68"/>
    </row>
    <row r="10" spans="1:13" ht="15.75" thickBot="1" x14ac:dyDescent="0.3">
      <c r="A10" s="7" t="s">
        <v>9</v>
      </c>
      <c r="B10" s="83" t="s">
        <v>99</v>
      </c>
      <c r="C10" s="84"/>
      <c r="D10" s="85"/>
      <c r="E10" s="86"/>
      <c r="H10" s="68"/>
      <c r="I10" s="68"/>
      <c r="J10" s="68"/>
      <c r="K10" s="68"/>
      <c r="L10" s="68"/>
      <c r="M10" s="68"/>
    </row>
    <row r="11" spans="1:13" ht="26.25" x14ac:dyDescent="0.4">
      <c r="A11" s="69" t="s">
        <v>5</v>
      </c>
      <c r="B11" s="69"/>
      <c r="C11" s="69"/>
      <c r="D11" s="69"/>
      <c r="E11" s="69"/>
    </row>
    <row r="12" spans="1:13" ht="45" x14ac:dyDescent="0.25">
      <c r="A12" s="8" t="s">
        <v>13</v>
      </c>
      <c r="B12" s="1" t="s">
        <v>7</v>
      </c>
      <c r="C12" s="8" t="s">
        <v>73</v>
      </c>
      <c r="D12" s="5" t="s">
        <v>6</v>
      </c>
      <c r="E12" s="9" t="s">
        <v>14</v>
      </c>
    </row>
    <row r="13" spans="1:13" x14ac:dyDescent="0.25">
      <c r="A13" s="58">
        <v>25162744</v>
      </c>
      <c r="B13" s="60" t="s">
        <v>227</v>
      </c>
      <c r="C13" s="59" t="s">
        <v>74</v>
      </c>
      <c r="D13" s="11"/>
      <c r="E13" s="60" t="str">
        <f t="shared" ref="E13:E20" si="0">A13&amp;","&amp;D13</f>
        <v>25162744,</v>
      </c>
    </row>
    <row r="14" spans="1:13" x14ac:dyDescent="0.25">
      <c r="A14" s="58">
        <v>25162738</v>
      </c>
      <c r="B14" s="60" t="s">
        <v>228</v>
      </c>
      <c r="C14" s="59" t="s">
        <v>74</v>
      </c>
      <c r="D14" s="11"/>
      <c r="E14" s="60" t="str">
        <f t="shared" si="0"/>
        <v>25162738,</v>
      </c>
    </row>
    <row r="15" spans="1:13" x14ac:dyDescent="0.25">
      <c r="A15" s="58">
        <v>25162739</v>
      </c>
      <c r="B15" s="60" t="s">
        <v>229</v>
      </c>
      <c r="C15" s="59" t="s">
        <v>74</v>
      </c>
      <c r="D15" s="11"/>
      <c r="E15" s="60" t="str">
        <f t="shared" si="0"/>
        <v>25162739,</v>
      </c>
    </row>
    <row r="16" spans="1:13" x14ac:dyDescent="0.25">
      <c r="A16" s="58">
        <v>25162743</v>
      </c>
      <c r="B16" s="60" t="s">
        <v>230</v>
      </c>
      <c r="C16" s="59" t="s">
        <v>74</v>
      </c>
      <c r="D16" s="11"/>
      <c r="E16" s="60" t="str">
        <f t="shared" si="0"/>
        <v>25162743,</v>
      </c>
    </row>
    <row r="17" spans="1:5" x14ac:dyDescent="0.25">
      <c r="A17" s="58">
        <v>25163241</v>
      </c>
      <c r="B17" s="60" t="s">
        <v>231</v>
      </c>
      <c r="C17" s="59" t="s">
        <v>74</v>
      </c>
      <c r="D17" s="11"/>
      <c r="E17" s="60" t="str">
        <f t="shared" si="0"/>
        <v>25163241,</v>
      </c>
    </row>
    <row r="18" spans="1:5" x14ac:dyDescent="0.25">
      <c r="A18" s="58">
        <v>25163299</v>
      </c>
      <c r="B18" s="60" t="s">
        <v>232</v>
      </c>
      <c r="C18" s="59" t="s">
        <v>74</v>
      </c>
      <c r="D18" s="11"/>
      <c r="E18" s="60" t="str">
        <f t="shared" si="0"/>
        <v>25163299,</v>
      </c>
    </row>
    <row r="19" spans="1:5" x14ac:dyDescent="0.25">
      <c r="A19" s="58">
        <v>25163300</v>
      </c>
      <c r="B19" s="60" t="s">
        <v>233</v>
      </c>
      <c r="C19" s="59" t="s">
        <v>74</v>
      </c>
      <c r="D19" s="11"/>
      <c r="E19" s="60" t="str">
        <f t="shared" si="0"/>
        <v>25163300,</v>
      </c>
    </row>
    <row r="20" spans="1:5" x14ac:dyDescent="0.25">
      <c r="A20" s="58">
        <v>25163301</v>
      </c>
      <c r="B20" s="60" t="s">
        <v>234</v>
      </c>
      <c r="C20" s="59" t="s">
        <v>74</v>
      </c>
      <c r="D20" s="11"/>
      <c r="E20" s="60" t="str">
        <f t="shared" si="0"/>
        <v>25163301,</v>
      </c>
    </row>
    <row r="21" spans="1:5" x14ac:dyDescent="0.25">
      <c r="A21" s="12">
        <v>18987867</v>
      </c>
      <c r="B21" s="62" t="s">
        <v>236</v>
      </c>
      <c r="C21" s="27" t="s">
        <v>74</v>
      </c>
      <c r="D21" s="11"/>
      <c r="E21" s="4" t="str">
        <f t="shared" ref="E21:E33" si="1">A21&amp;","&amp;D21</f>
        <v>18987867,</v>
      </c>
    </row>
    <row r="22" spans="1:5" x14ac:dyDescent="0.25">
      <c r="A22" s="12">
        <v>18987873</v>
      </c>
      <c r="B22" s="45" t="s">
        <v>235</v>
      </c>
      <c r="C22" s="27" t="s">
        <v>74</v>
      </c>
      <c r="D22" s="11"/>
      <c r="E22" s="4" t="str">
        <f t="shared" si="1"/>
        <v>18987873,</v>
      </c>
    </row>
    <row r="23" spans="1:5" x14ac:dyDescent="0.25">
      <c r="A23" s="12">
        <v>18987874</v>
      </c>
      <c r="B23" s="45" t="s">
        <v>237</v>
      </c>
      <c r="C23" s="27" t="s">
        <v>74</v>
      </c>
      <c r="D23" s="11"/>
      <c r="E23" s="4" t="str">
        <f t="shared" si="1"/>
        <v>18987874,</v>
      </c>
    </row>
    <row r="24" spans="1:5" x14ac:dyDescent="0.25">
      <c r="A24" s="12">
        <v>18987875</v>
      </c>
      <c r="B24" s="45" t="s">
        <v>238</v>
      </c>
      <c r="C24" s="27" t="s">
        <v>74</v>
      </c>
      <c r="D24" s="11"/>
      <c r="E24" s="4" t="str">
        <f t="shared" si="1"/>
        <v>18987875,</v>
      </c>
    </row>
    <row r="25" spans="1:5" x14ac:dyDescent="0.25">
      <c r="A25" s="12">
        <v>18987876</v>
      </c>
      <c r="B25" s="45" t="s">
        <v>239</v>
      </c>
      <c r="C25" s="27" t="s">
        <v>74</v>
      </c>
      <c r="D25" s="11"/>
      <c r="E25" s="4" t="str">
        <f t="shared" si="1"/>
        <v>18987876,</v>
      </c>
    </row>
    <row r="26" spans="1:5" x14ac:dyDescent="0.25">
      <c r="A26" s="58">
        <v>25196418</v>
      </c>
      <c r="B26" s="57" t="s">
        <v>223</v>
      </c>
      <c r="C26" s="59" t="s">
        <v>74</v>
      </c>
      <c r="D26" s="11"/>
      <c r="E26" s="60" t="str">
        <f t="shared" si="1"/>
        <v>25196418,</v>
      </c>
    </row>
    <row r="27" spans="1:5" x14ac:dyDescent="0.25">
      <c r="A27" s="58">
        <v>25196419</v>
      </c>
      <c r="B27" s="57" t="s">
        <v>224</v>
      </c>
      <c r="C27" s="59" t="s">
        <v>74</v>
      </c>
      <c r="D27" s="11"/>
      <c r="E27" s="60" t="str">
        <f t="shared" si="1"/>
        <v>25196419,</v>
      </c>
    </row>
    <row r="28" spans="1:5" x14ac:dyDescent="0.25">
      <c r="A28" s="58">
        <v>25196420</v>
      </c>
      <c r="B28" s="57" t="s">
        <v>225</v>
      </c>
      <c r="C28" s="59" t="s">
        <v>74</v>
      </c>
      <c r="D28" s="11"/>
      <c r="E28" s="60" t="str">
        <f t="shared" si="1"/>
        <v>25196420,</v>
      </c>
    </row>
    <row r="29" spans="1:5" x14ac:dyDescent="0.25">
      <c r="A29" s="58">
        <v>25196421</v>
      </c>
      <c r="B29" s="57" t="s">
        <v>226</v>
      </c>
      <c r="C29" s="59" t="s">
        <v>74</v>
      </c>
      <c r="D29" s="11"/>
      <c r="E29" s="60" t="str">
        <f t="shared" si="1"/>
        <v>25196421,</v>
      </c>
    </row>
    <row r="30" spans="1:5" x14ac:dyDescent="0.25">
      <c r="A30" s="12"/>
      <c r="B30" s="45"/>
      <c r="C30" s="27"/>
      <c r="D30" s="11"/>
      <c r="E30" s="4"/>
    </row>
    <row r="31" spans="1:5" x14ac:dyDescent="0.25">
      <c r="A31" s="12">
        <v>25165824</v>
      </c>
      <c r="B31" s="4" t="s">
        <v>108</v>
      </c>
      <c r="C31" s="27" t="s">
        <v>75</v>
      </c>
      <c r="D31" s="11"/>
      <c r="E31" s="4" t="str">
        <f t="shared" si="1"/>
        <v>25165824,</v>
      </c>
    </row>
    <row r="32" spans="1:5" x14ac:dyDescent="0.25">
      <c r="A32" s="12">
        <v>25166285</v>
      </c>
      <c r="B32" s="44" t="s">
        <v>197</v>
      </c>
      <c r="C32" s="27" t="s">
        <v>74</v>
      </c>
      <c r="D32" s="11"/>
      <c r="E32" s="4" t="str">
        <f t="shared" si="1"/>
        <v>25166285,</v>
      </c>
    </row>
    <row r="33" spans="1:5" x14ac:dyDescent="0.25">
      <c r="A33" s="49">
        <v>18979895</v>
      </c>
      <c r="B33" s="44" t="s">
        <v>196</v>
      </c>
      <c r="C33" s="50" t="s">
        <v>104</v>
      </c>
      <c r="D33" s="55"/>
      <c r="E33" s="42" t="str">
        <f t="shared" si="1"/>
        <v>18979895,</v>
      </c>
    </row>
    <row r="34" spans="1:5" x14ac:dyDescent="0.25">
      <c r="A34" s="49"/>
      <c r="B34" s="44"/>
      <c r="C34" s="50"/>
      <c r="D34" s="55"/>
      <c r="E34" s="42"/>
    </row>
    <row r="35" spans="1:5" x14ac:dyDescent="0.25">
      <c r="A35" s="26">
        <v>87184557</v>
      </c>
      <c r="B35" s="45" t="s">
        <v>181</v>
      </c>
      <c r="C35" s="38" t="s">
        <v>96</v>
      </c>
      <c r="D35" s="11"/>
      <c r="E35" s="4" t="str">
        <f>A35&amp;","&amp;D35</f>
        <v>87184557,</v>
      </c>
    </row>
    <row r="36" spans="1:5" x14ac:dyDescent="0.25">
      <c r="A36" s="26">
        <v>25079238</v>
      </c>
      <c r="B36" s="45" t="s">
        <v>179</v>
      </c>
      <c r="C36" s="38" t="s">
        <v>180</v>
      </c>
      <c r="D36" s="11"/>
      <c r="E36" s="4" t="str">
        <f>A36&amp;","&amp;D36</f>
        <v>25079238,</v>
      </c>
    </row>
    <row r="37" spans="1:5" x14ac:dyDescent="0.25">
      <c r="A37" s="26"/>
      <c r="B37" s="40"/>
      <c r="C37" s="38"/>
      <c r="D37" s="11"/>
      <c r="E37" s="4"/>
    </row>
    <row r="38" spans="1:5" x14ac:dyDescent="0.25">
      <c r="A38" s="26">
        <v>25163095</v>
      </c>
      <c r="B38" s="37" t="s">
        <v>106</v>
      </c>
      <c r="C38" s="38" t="s">
        <v>107</v>
      </c>
      <c r="D38" s="11"/>
      <c r="E38" s="4" t="str">
        <f>A38&amp;","&amp;D38</f>
        <v>25163095,</v>
      </c>
    </row>
    <row r="39" spans="1:5" x14ac:dyDescent="0.25">
      <c r="A39" s="26">
        <v>25190932</v>
      </c>
      <c r="B39" s="36" t="s">
        <v>240</v>
      </c>
      <c r="C39" s="38" t="s">
        <v>241</v>
      </c>
      <c r="D39" s="11"/>
      <c r="E39" s="4" t="str">
        <f>A39&amp;","&amp;D39</f>
        <v>25190932,</v>
      </c>
    </row>
    <row r="40" spans="1:5" x14ac:dyDescent="0.25">
      <c r="A40" s="12">
        <v>25163400</v>
      </c>
      <c r="B40" s="4" t="s">
        <v>68</v>
      </c>
      <c r="C40" s="27" t="s">
        <v>92</v>
      </c>
      <c r="D40" s="11"/>
      <c r="E40" s="4" t="str">
        <f>A40&amp;","&amp;D40</f>
        <v>25163400,</v>
      </c>
    </row>
    <row r="41" spans="1:5" x14ac:dyDescent="0.25">
      <c r="A41" s="12">
        <v>25163004</v>
      </c>
      <c r="B41" s="40" t="s">
        <v>169</v>
      </c>
      <c r="C41" s="27" t="s">
        <v>170</v>
      </c>
      <c r="D41" s="11"/>
      <c r="E41" s="4" t="str">
        <f>A41&amp;","&amp;D41</f>
        <v>25163004,</v>
      </c>
    </row>
    <row r="42" spans="1:5" x14ac:dyDescent="0.25">
      <c r="A42" s="10"/>
      <c r="B42" s="34"/>
      <c r="C42" s="11"/>
      <c r="D42" s="11"/>
      <c r="E42" s="4" t="str">
        <f t="shared" ref="E42:E53" si="2">A42&amp;","&amp;D42</f>
        <v>,</v>
      </c>
    </row>
    <row r="43" spans="1:5" x14ac:dyDescent="0.25">
      <c r="A43" s="10"/>
      <c r="B43" s="34"/>
      <c r="C43" s="11"/>
      <c r="D43" s="11"/>
      <c r="E43" s="4" t="str">
        <f t="shared" si="2"/>
        <v>,</v>
      </c>
    </row>
    <row r="44" spans="1:5" x14ac:dyDescent="0.25">
      <c r="A44" s="10"/>
      <c r="B44" s="34"/>
      <c r="C44" s="11"/>
      <c r="D44" s="11"/>
      <c r="E44" s="4" t="str">
        <f t="shared" si="2"/>
        <v>,</v>
      </c>
    </row>
    <row r="45" spans="1:5" x14ac:dyDescent="0.25">
      <c r="A45" s="10"/>
      <c r="B45" s="34"/>
      <c r="C45" s="11"/>
      <c r="D45" s="11"/>
      <c r="E45" s="4" t="str">
        <f t="shared" si="2"/>
        <v>,</v>
      </c>
    </row>
    <row r="46" spans="1:5" x14ac:dyDescent="0.25">
      <c r="A46" s="10"/>
      <c r="B46" s="34"/>
      <c r="C46" s="11"/>
      <c r="D46" s="11"/>
      <c r="E46" s="4" t="str">
        <f t="shared" si="2"/>
        <v>,</v>
      </c>
    </row>
    <row r="47" spans="1:5" x14ac:dyDescent="0.25">
      <c r="A47" s="10"/>
      <c r="B47" s="34"/>
      <c r="C47" s="11"/>
      <c r="D47" s="11"/>
      <c r="E47" s="4" t="str">
        <f t="shared" si="2"/>
        <v>,</v>
      </c>
    </row>
    <row r="48" spans="1:5" x14ac:dyDescent="0.25">
      <c r="A48" s="10"/>
      <c r="B48" s="34"/>
      <c r="C48" s="11"/>
      <c r="D48" s="11"/>
      <c r="E48" s="4" t="str">
        <f t="shared" si="2"/>
        <v>,</v>
      </c>
    </row>
    <row r="49" spans="1:5" x14ac:dyDescent="0.25">
      <c r="A49" s="10"/>
      <c r="B49" s="34"/>
      <c r="C49" s="11"/>
      <c r="D49" s="11"/>
      <c r="E49" s="4" t="str">
        <f t="shared" si="2"/>
        <v>,</v>
      </c>
    </row>
    <row r="50" spans="1:5" x14ac:dyDescent="0.25">
      <c r="A50" s="10"/>
      <c r="B50" s="34"/>
      <c r="C50" s="11"/>
      <c r="D50" s="11"/>
      <c r="E50" s="4" t="str">
        <f t="shared" si="2"/>
        <v>,</v>
      </c>
    </row>
    <row r="51" spans="1:5" x14ac:dyDescent="0.25">
      <c r="A51" s="35"/>
      <c r="B51" s="34"/>
      <c r="C51" s="11"/>
      <c r="D51" s="11"/>
      <c r="E51" s="4" t="str">
        <f t="shared" si="2"/>
        <v>,</v>
      </c>
    </row>
    <row r="52" spans="1:5" x14ac:dyDescent="0.25">
      <c r="A52" s="35"/>
      <c r="B52" s="34"/>
      <c r="C52" s="11"/>
      <c r="D52" s="11"/>
      <c r="E52" s="4" t="str">
        <f t="shared" si="2"/>
        <v>,</v>
      </c>
    </row>
    <row r="53" spans="1:5" x14ac:dyDescent="0.25">
      <c r="A53" s="35"/>
      <c r="B53" s="34"/>
      <c r="C53" s="11"/>
      <c r="D53" s="11"/>
      <c r="E53" s="4" t="str">
        <f t="shared" si="2"/>
        <v>,</v>
      </c>
    </row>
    <row r="64" spans="1:5" ht="32.25" customHeight="1" x14ac:dyDescent="0.25"/>
  </sheetData>
  <mergeCells count="10">
    <mergeCell ref="A11:E11"/>
    <mergeCell ref="B3:E3"/>
    <mergeCell ref="H3:M10"/>
    <mergeCell ref="B4:E4"/>
    <mergeCell ref="B5:E5"/>
    <mergeCell ref="B6:E6"/>
    <mergeCell ref="B7:E7"/>
    <mergeCell ref="B8:E8"/>
    <mergeCell ref="B9:E9"/>
    <mergeCell ref="B10:E10"/>
  </mergeCells>
  <phoneticPr fontId="7" type="noConversion"/>
  <hyperlinks>
    <hyperlink ref="B10" r:id="rId1" display="https://welcome.winc.com.au/" xr:uid="{9CEBCF24-02E2-49AA-AE6E-1295D7602B92}"/>
  </hyperlinks>
  <pageMargins left="0.7" right="0.7" top="0.75" bottom="0.75" header="0.3" footer="0.3"/>
  <pageSetup paperSize="9"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8C409-8451-4AE3-B97F-3423928F945F}">
  <dimension ref="A1:BW75"/>
  <sheetViews>
    <sheetView workbookViewId="0">
      <selection activeCell="B65" sqref="B65"/>
    </sheetView>
  </sheetViews>
  <sheetFormatPr defaultRowHeight="15" x14ac:dyDescent="0.25"/>
  <cols>
    <col min="1" max="1" width="20.85546875" style="3" customWidth="1"/>
    <col min="2" max="2" width="80.140625" style="3" bestFit="1" customWidth="1"/>
    <col min="3" max="3" width="8.7109375" style="25" bestFit="1" customWidth="1"/>
    <col min="4" max="4" width="8.5703125" style="3" customWidth="1"/>
    <col min="5" max="5" width="13" style="3" customWidth="1"/>
    <col min="6" max="16384" width="9.140625" style="3"/>
  </cols>
  <sheetData>
    <row r="1" spans="1:13" ht="93" customHeight="1" x14ac:dyDescent="0.25"/>
    <row r="2" spans="1:13" ht="26.25" x14ac:dyDescent="0.4">
      <c r="A2" s="2" t="s">
        <v>26</v>
      </c>
      <c r="B2" s="2"/>
      <c r="C2" s="23"/>
    </row>
    <row r="3" spans="1:13" ht="15" customHeight="1" x14ac:dyDescent="0.25">
      <c r="A3" s="1" t="s">
        <v>8</v>
      </c>
      <c r="B3" s="70"/>
      <c r="C3" s="71"/>
      <c r="D3" s="71"/>
      <c r="E3" s="72"/>
      <c r="H3" s="68" t="s">
        <v>10</v>
      </c>
      <c r="I3" s="68"/>
      <c r="J3" s="68"/>
      <c r="K3" s="68"/>
      <c r="L3" s="68"/>
      <c r="M3" s="68"/>
    </row>
    <row r="4" spans="1:13" x14ac:dyDescent="0.25">
      <c r="A4" s="1" t="s">
        <v>0</v>
      </c>
      <c r="B4" s="70"/>
      <c r="C4" s="71"/>
      <c r="D4" s="71"/>
      <c r="E4" s="72"/>
      <c r="H4" s="68"/>
      <c r="I4" s="68"/>
      <c r="J4" s="68"/>
      <c r="K4" s="68"/>
      <c r="L4" s="68"/>
      <c r="M4" s="68"/>
    </row>
    <row r="5" spans="1:13" x14ac:dyDescent="0.25">
      <c r="A5" s="1" t="s">
        <v>1</v>
      </c>
      <c r="B5" s="70"/>
      <c r="C5" s="71"/>
      <c r="D5" s="71"/>
      <c r="E5" s="72"/>
      <c r="H5" s="68"/>
      <c r="I5" s="68"/>
      <c r="J5" s="68"/>
      <c r="K5" s="68"/>
      <c r="L5" s="68"/>
      <c r="M5" s="68"/>
    </row>
    <row r="6" spans="1:13" x14ac:dyDescent="0.25">
      <c r="A6" s="1" t="s">
        <v>2</v>
      </c>
      <c r="B6" s="73"/>
      <c r="C6" s="74"/>
      <c r="D6" s="74"/>
      <c r="E6" s="75"/>
      <c r="H6" s="68"/>
      <c r="I6" s="68"/>
      <c r="J6" s="68"/>
      <c r="K6" s="68"/>
      <c r="L6" s="68"/>
      <c r="M6" s="68"/>
    </row>
    <row r="7" spans="1:13" x14ac:dyDescent="0.25">
      <c r="A7" s="1" t="s">
        <v>3</v>
      </c>
      <c r="B7" s="70"/>
      <c r="C7" s="71"/>
      <c r="D7" s="71"/>
      <c r="E7" s="72"/>
      <c r="H7" s="68"/>
      <c r="I7" s="68"/>
      <c r="J7" s="68"/>
      <c r="K7" s="68"/>
      <c r="L7" s="68"/>
      <c r="M7" s="68"/>
    </row>
    <row r="8" spans="1:13" x14ac:dyDescent="0.25">
      <c r="A8" s="1" t="s">
        <v>4</v>
      </c>
      <c r="B8" s="76"/>
      <c r="C8" s="77"/>
      <c r="D8" s="77"/>
      <c r="E8" s="78"/>
      <c r="H8" s="68"/>
      <c r="I8" s="68"/>
      <c r="J8" s="68"/>
      <c r="K8" s="68"/>
      <c r="L8" s="68"/>
      <c r="M8" s="68"/>
    </row>
    <row r="9" spans="1:13" ht="16.5" thickBot="1" x14ac:dyDescent="0.3">
      <c r="A9"/>
      <c r="B9" s="79" t="s">
        <v>195</v>
      </c>
      <c r="C9" s="80"/>
      <c r="D9" s="81"/>
      <c r="E9" s="82"/>
      <c r="H9" s="68"/>
      <c r="I9" s="68"/>
      <c r="J9" s="68"/>
      <c r="K9" s="68"/>
      <c r="L9" s="68"/>
      <c r="M9" s="68"/>
    </row>
    <row r="10" spans="1:13" ht="15.75" thickBot="1" x14ac:dyDescent="0.3">
      <c r="A10" s="7" t="s">
        <v>9</v>
      </c>
      <c r="B10" s="83" t="s">
        <v>99</v>
      </c>
      <c r="C10" s="84"/>
      <c r="D10" s="85"/>
      <c r="E10" s="86"/>
      <c r="H10" s="68"/>
      <c r="I10" s="68"/>
      <c r="J10" s="68"/>
      <c r="K10" s="68"/>
      <c r="L10" s="68"/>
      <c r="M10" s="68"/>
    </row>
    <row r="11" spans="1:13" ht="26.25" x14ac:dyDescent="0.4">
      <c r="A11" s="69" t="s">
        <v>5</v>
      </c>
      <c r="B11" s="69"/>
      <c r="C11" s="69"/>
      <c r="D11" s="69"/>
      <c r="E11" s="69"/>
    </row>
    <row r="12" spans="1:13" ht="45" x14ac:dyDescent="0.25">
      <c r="A12" s="8" t="s">
        <v>13</v>
      </c>
      <c r="B12" s="1" t="s">
        <v>7</v>
      </c>
      <c r="C12" s="29" t="s">
        <v>73</v>
      </c>
      <c r="D12" s="5" t="s">
        <v>6</v>
      </c>
      <c r="E12" s="9" t="s">
        <v>14</v>
      </c>
    </row>
    <row r="13" spans="1:13" x14ac:dyDescent="0.25">
      <c r="A13" s="12">
        <v>86567566</v>
      </c>
      <c r="B13" s="13" t="s">
        <v>48</v>
      </c>
      <c r="C13" s="28" t="s">
        <v>77</v>
      </c>
      <c r="D13" s="6"/>
      <c r="E13" s="4" t="str">
        <f t="shared" ref="E13:E74" si="0">A13&amp;","&amp;D13</f>
        <v>86567566,</v>
      </c>
    </row>
    <row r="14" spans="1:13" x14ac:dyDescent="0.25">
      <c r="A14" s="12">
        <v>25016089</v>
      </c>
      <c r="B14" s="44" t="s">
        <v>136</v>
      </c>
      <c r="C14" s="28" t="s">
        <v>77</v>
      </c>
      <c r="D14" s="11"/>
      <c r="E14" s="4" t="str">
        <f t="shared" si="0"/>
        <v>25016089,</v>
      </c>
    </row>
    <row r="15" spans="1:13" x14ac:dyDescent="0.25">
      <c r="A15" s="63">
        <v>85413500</v>
      </c>
      <c r="B15" s="40" t="s">
        <v>118</v>
      </c>
      <c r="C15" s="64" t="s">
        <v>77</v>
      </c>
      <c r="D15" s="61"/>
      <c r="E15" s="48" t="str">
        <f t="shared" si="0"/>
        <v>85413500,</v>
      </c>
    </row>
    <row r="16" spans="1:13" x14ac:dyDescent="0.25">
      <c r="A16" s="12"/>
      <c r="B16" s="45"/>
      <c r="C16" s="28"/>
      <c r="D16" s="61"/>
      <c r="E16" s="48"/>
    </row>
    <row r="17" spans="1:75" ht="15.75" x14ac:dyDescent="0.25">
      <c r="A17" s="12">
        <v>18917973</v>
      </c>
      <c r="B17" s="4" t="s">
        <v>49</v>
      </c>
      <c r="C17" s="88" t="s">
        <v>78</v>
      </c>
      <c r="D17" s="11"/>
      <c r="E17" s="4" t="str">
        <f t="shared" si="0"/>
        <v>18917973,</v>
      </c>
    </row>
    <row r="18" spans="1:75" x14ac:dyDescent="0.25">
      <c r="A18" s="12">
        <v>86512953</v>
      </c>
      <c r="B18" s="36" t="s">
        <v>203</v>
      </c>
      <c r="C18" s="88" t="s">
        <v>80</v>
      </c>
      <c r="D18" s="11"/>
      <c r="E18" s="4" t="str">
        <f t="shared" si="0"/>
        <v>86512953,</v>
      </c>
    </row>
    <row r="19" spans="1:75" x14ac:dyDescent="0.25">
      <c r="A19" s="12">
        <v>25195960</v>
      </c>
      <c r="B19" s="4" t="s">
        <v>176</v>
      </c>
      <c r="C19" s="88" t="s">
        <v>79</v>
      </c>
      <c r="D19" s="11"/>
      <c r="E19" s="4" t="str">
        <f t="shared" si="0"/>
        <v>25195960,</v>
      </c>
    </row>
    <row r="20" spans="1:75" x14ac:dyDescent="0.25">
      <c r="A20" s="12">
        <v>18936067</v>
      </c>
      <c r="B20" s="13" t="s">
        <v>50</v>
      </c>
      <c r="C20" s="89" t="s">
        <v>79</v>
      </c>
      <c r="D20" s="11"/>
      <c r="E20" s="4" t="str">
        <f t="shared" si="0"/>
        <v>18936067,</v>
      </c>
    </row>
    <row r="21" spans="1:75" x14ac:dyDescent="0.25">
      <c r="A21" s="12">
        <v>18879583</v>
      </c>
      <c r="B21" s="36" t="s">
        <v>205</v>
      </c>
      <c r="C21" s="89" t="s">
        <v>204</v>
      </c>
      <c r="D21" s="11"/>
      <c r="E21" s="4" t="str">
        <f t="shared" si="0"/>
        <v>18879583,</v>
      </c>
    </row>
    <row r="22" spans="1:75" x14ac:dyDescent="0.25">
      <c r="A22" s="12"/>
      <c r="B22" s="13"/>
      <c r="C22" s="28"/>
      <c r="D22" s="11"/>
      <c r="E22" s="4"/>
    </row>
    <row r="23" spans="1:75" s="65" customFormat="1" x14ac:dyDescent="0.25">
      <c r="A23" s="47">
        <v>85410500</v>
      </c>
      <c r="B23" s="40" t="s">
        <v>182</v>
      </c>
      <c r="C23" s="89" t="s">
        <v>183</v>
      </c>
      <c r="D23" s="11"/>
      <c r="E23" s="4" t="str">
        <f t="shared" si="0"/>
        <v>85410500,</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c r="AU23"/>
      <c r="AV23"/>
      <c r="AW23"/>
      <c r="AX23"/>
      <c r="AY23"/>
      <c r="AZ23"/>
      <c r="BA23"/>
      <c r="BB23"/>
      <c r="BC23"/>
      <c r="BD23"/>
      <c r="BE23"/>
      <c r="BF23"/>
      <c r="BG23"/>
      <c r="BH23"/>
      <c r="BI23"/>
      <c r="BJ23"/>
      <c r="BK23"/>
      <c r="BL23"/>
      <c r="BM23"/>
      <c r="BN23"/>
      <c r="BO23"/>
      <c r="BP23"/>
      <c r="BQ23"/>
      <c r="BR23"/>
      <c r="BS23"/>
      <c r="BT23"/>
      <c r="BU23"/>
      <c r="BV23"/>
      <c r="BW23"/>
    </row>
    <row r="24" spans="1:75" s="65" customFormat="1" x14ac:dyDescent="0.25">
      <c r="A24" s="12">
        <v>86572172</v>
      </c>
      <c r="B24" s="4" t="s">
        <v>47</v>
      </c>
      <c r="C24" s="88" t="s">
        <v>80</v>
      </c>
      <c r="D24" s="11"/>
      <c r="E24" s="4" t="str">
        <f t="shared" si="0"/>
        <v>86572172,</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c r="AU24"/>
      <c r="AV24"/>
      <c r="AW24"/>
      <c r="AX24"/>
      <c r="AY24"/>
      <c r="AZ24"/>
      <c r="BA24"/>
      <c r="BB24"/>
      <c r="BC24"/>
      <c r="BD24"/>
      <c r="BE24"/>
      <c r="BF24"/>
      <c r="BG24"/>
      <c r="BH24"/>
      <c r="BI24"/>
      <c r="BJ24"/>
      <c r="BK24"/>
      <c r="BL24"/>
      <c r="BM24"/>
      <c r="BN24"/>
      <c r="BO24"/>
      <c r="BP24"/>
      <c r="BQ24"/>
      <c r="BR24"/>
      <c r="BS24"/>
      <c r="BT24"/>
      <c r="BU24"/>
      <c r="BV24"/>
      <c r="BW24"/>
    </row>
    <row r="25" spans="1:75" s="65" customFormat="1" x14ac:dyDescent="0.25">
      <c r="A25" s="12">
        <v>85410000</v>
      </c>
      <c r="B25" s="40" t="s">
        <v>201</v>
      </c>
      <c r="C25" s="88" t="s">
        <v>183</v>
      </c>
      <c r="D25" s="11"/>
      <c r="E25" s="4" t="str">
        <f t="shared" si="0"/>
        <v>85410000,</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c r="AU25"/>
      <c r="AV25"/>
      <c r="AW25"/>
      <c r="AX25"/>
      <c r="AY25"/>
      <c r="AZ25"/>
      <c r="BA25"/>
      <c r="BB25"/>
      <c r="BC25"/>
      <c r="BD25"/>
      <c r="BE25"/>
      <c r="BF25"/>
      <c r="BG25"/>
      <c r="BH25"/>
      <c r="BI25"/>
      <c r="BJ25"/>
      <c r="BK25"/>
      <c r="BL25"/>
      <c r="BM25"/>
      <c r="BN25"/>
      <c r="BO25"/>
      <c r="BP25"/>
      <c r="BQ25"/>
      <c r="BR25"/>
      <c r="BS25"/>
      <c r="BT25"/>
      <c r="BU25"/>
      <c r="BV25"/>
      <c r="BW25"/>
    </row>
    <row r="26" spans="1:75" s="65" customFormat="1" x14ac:dyDescent="0.25">
      <c r="A26" s="12">
        <v>25048857</v>
      </c>
      <c r="B26" s="44" t="s">
        <v>202</v>
      </c>
      <c r="C26" s="88" t="s">
        <v>137</v>
      </c>
      <c r="D26" s="11"/>
      <c r="E26" s="4" t="str">
        <f t="shared" si="0"/>
        <v>25048857,</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c r="AU26"/>
      <c r="AV26"/>
      <c r="AW26"/>
      <c r="AX26"/>
      <c r="AY26"/>
      <c r="AZ26"/>
      <c r="BA26"/>
      <c r="BB26"/>
      <c r="BC26"/>
      <c r="BD26"/>
      <c r="BE26"/>
      <c r="BF26"/>
      <c r="BG26"/>
      <c r="BH26"/>
      <c r="BI26"/>
      <c r="BJ26"/>
      <c r="BK26"/>
      <c r="BL26"/>
      <c r="BM26"/>
      <c r="BN26"/>
      <c r="BO26"/>
      <c r="BP26"/>
      <c r="BQ26"/>
      <c r="BR26"/>
      <c r="BS26"/>
      <c r="BT26"/>
      <c r="BU26"/>
      <c r="BV26"/>
      <c r="BW26"/>
    </row>
    <row r="27" spans="1:75" x14ac:dyDescent="0.25">
      <c r="A27" s="12"/>
      <c r="B27" s="44"/>
      <c r="C27" s="27"/>
      <c r="D27" s="11"/>
      <c r="E27" s="4"/>
    </row>
    <row r="28" spans="1:75" x14ac:dyDescent="0.25">
      <c r="A28" s="12">
        <v>87188997</v>
      </c>
      <c r="B28" s="45" t="s">
        <v>122</v>
      </c>
      <c r="C28" s="88" t="s">
        <v>123</v>
      </c>
      <c r="D28" s="11"/>
      <c r="E28" s="4" t="str">
        <f t="shared" si="0"/>
        <v>87188997,</v>
      </c>
    </row>
    <row r="29" spans="1:75" x14ac:dyDescent="0.25">
      <c r="A29" s="12">
        <v>25093940</v>
      </c>
      <c r="B29" s="36" t="s">
        <v>200</v>
      </c>
      <c r="C29" s="88" t="s">
        <v>189</v>
      </c>
      <c r="D29" s="11"/>
      <c r="E29" s="4" t="str">
        <f t="shared" si="0"/>
        <v>25093940,</v>
      </c>
    </row>
    <row r="30" spans="1:75" x14ac:dyDescent="0.25">
      <c r="A30" s="12">
        <v>18870629</v>
      </c>
      <c r="B30" s="45" t="s">
        <v>121</v>
      </c>
      <c r="C30" s="88" t="s">
        <v>123</v>
      </c>
      <c r="D30" s="11"/>
      <c r="E30" s="4" t="str">
        <f t="shared" si="0"/>
        <v>18870629,</v>
      </c>
    </row>
    <row r="31" spans="1:75" x14ac:dyDescent="0.25">
      <c r="A31" s="12">
        <v>25183967</v>
      </c>
      <c r="B31" s="36" t="s">
        <v>198</v>
      </c>
      <c r="C31" s="88" t="s">
        <v>189</v>
      </c>
      <c r="D31" s="11"/>
      <c r="E31" s="4" t="str">
        <f t="shared" si="0"/>
        <v>25183967,</v>
      </c>
    </row>
    <row r="32" spans="1:75" x14ac:dyDescent="0.25">
      <c r="A32" s="12">
        <v>87061489</v>
      </c>
      <c r="B32" s="45" t="s">
        <v>119</v>
      </c>
      <c r="C32" s="88" t="s">
        <v>124</v>
      </c>
      <c r="D32" s="11"/>
      <c r="E32" s="4" t="str">
        <f t="shared" si="0"/>
        <v>87061489,</v>
      </c>
    </row>
    <row r="33" spans="1:5" x14ac:dyDescent="0.25">
      <c r="A33" s="12">
        <v>18980426</v>
      </c>
      <c r="B33" s="36" t="s">
        <v>199</v>
      </c>
      <c r="C33" s="88" t="s">
        <v>189</v>
      </c>
      <c r="D33" s="11"/>
      <c r="E33" s="4" t="str">
        <f t="shared" si="0"/>
        <v>18980426,</v>
      </c>
    </row>
    <row r="34" spans="1:5" x14ac:dyDescent="0.25">
      <c r="A34" s="12">
        <v>25050741</v>
      </c>
      <c r="B34" s="45" t="s">
        <v>120</v>
      </c>
      <c r="C34" s="88" t="s">
        <v>125</v>
      </c>
      <c r="D34" s="11"/>
      <c r="E34" s="4" t="str">
        <f t="shared" si="0"/>
        <v>25050741,</v>
      </c>
    </row>
    <row r="35" spans="1:5" x14ac:dyDescent="0.25">
      <c r="A35" s="12"/>
      <c r="B35" s="45"/>
      <c r="C35" s="46"/>
      <c r="D35" s="11"/>
      <c r="E35" s="4"/>
    </row>
    <row r="36" spans="1:5" x14ac:dyDescent="0.25">
      <c r="A36" s="12">
        <v>25091770</v>
      </c>
      <c r="B36" s="4" t="s">
        <v>55</v>
      </c>
      <c r="C36" s="88" t="s">
        <v>81</v>
      </c>
      <c r="D36" s="11"/>
      <c r="E36" s="4" t="str">
        <f t="shared" si="0"/>
        <v>25091770,</v>
      </c>
    </row>
    <row r="37" spans="1:5" x14ac:dyDescent="0.25">
      <c r="A37" s="12">
        <v>25091717</v>
      </c>
      <c r="B37" s="4" t="s">
        <v>56</v>
      </c>
      <c r="C37" s="88" t="s">
        <v>81</v>
      </c>
      <c r="D37" s="11"/>
      <c r="E37" s="4" t="str">
        <f t="shared" si="0"/>
        <v>25091717,</v>
      </c>
    </row>
    <row r="38" spans="1:5" x14ac:dyDescent="0.25">
      <c r="A38" s="26">
        <v>25166318</v>
      </c>
      <c r="B38" s="37" t="s">
        <v>157</v>
      </c>
      <c r="C38" s="88" t="s">
        <v>158</v>
      </c>
      <c r="D38" s="11"/>
      <c r="E38" s="4" t="str">
        <f t="shared" si="0"/>
        <v>25166318,</v>
      </c>
    </row>
    <row r="39" spans="1:5" x14ac:dyDescent="0.25">
      <c r="A39" s="26"/>
      <c r="B39" s="37"/>
      <c r="C39" s="27"/>
      <c r="D39" s="11"/>
      <c r="E39" s="4"/>
    </row>
    <row r="40" spans="1:5" x14ac:dyDescent="0.25">
      <c r="A40" s="12">
        <v>85205000</v>
      </c>
      <c r="B40" s="13" t="s">
        <v>34</v>
      </c>
      <c r="C40" s="89" t="s">
        <v>97</v>
      </c>
      <c r="D40" s="11"/>
      <c r="E40" s="4" t="str">
        <f t="shared" si="0"/>
        <v>85205000,</v>
      </c>
    </row>
    <row r="41" spans="1:5" x14ac:dyDescent="0.25">
      <c r="A41" s="12">
        <v>85202000</v>
      </c>
      <c r="B41" s="44" t="s">
        <v>138</v>
      </c>
      <c r="C41" s="89" t="s">
        <v>139</v>
      </c>
      <c r="D41" s="11"/>
      <c r="E41" s="4" t="str">
        <f t="shared" si="0"/>
        <v>85202000,</v>
      </c>
    </row>
    <row r="42" spans="1:5" x14ac:dyDescent="0.25">
      <c r="A42" s="12">
        <v>86556495</v>
      </c>
      <c r="B42" s="36" t="s">
        <v>140</v>
      </c>
      <c r="C42" s="89" t="s">
        <v>97</v>
      </c>
      <c r="D42" s="11"/>
      <c r="E42" s="4" t="str">
        <f t="shared" si="0"/>
        <v>86556495,</v>
      </c>
    </row>
    <row r="43" spans="1:5" x14ac:dyDescent="0.25">
      <c r="A43" s="12">
        <v>86656742</v>
      </c>
      <c r="B43" s="4" t="s">
        <v>46</v>
      </c>
      <c r="C43" s="88" t="s">
        <v>76</v>
      </c>
      <c r="D43" s="11"/>
      <c r="E43" s="4" t="str">
        <f t="shared" si="0"/>
        <v>86656742,</v>
      </c>
    </row>
    <row r="44" spans="1:5" x14ac:dyDescent="0.25">
      <c r="A44" s="12">
        <v>86639353</v>
      </c>
      <c r="B44" s="36" t="s">
        <v>141</v>
      </c>
      <c r="C44" s="88" t="s">
        <v>76</v>
      </c>
      <c r="D44" s="11"/>
      <c r="E44" s="4" t="str">
        <f t="shared" si="0"/>
        <v>86639353,</v>
      </c>
    </row>
    <row r="45" spans="1:5" x14ac:dyDescent="0.25">
      <c r="A45" s="12">
        <v>25128351</v>
      </c>
      <c r="B45" s="4" t="s">
        <v>101</v>
      </c>
      <c r="C45" s="88" t="s">
        <v>102</v>
      </c>
      <c r="D45" s="11"/>
      <c r="E45" s="4" t="str">
        <f t="shared" si="0"/>
        <v>25128351,</v>
      </c>
    </row>
    <row r="46" spans="1:5" x14ac:dyDescent="0.25">
      <c r="A46" s="12">
        <v>25091890</v>
      </c>
      <c r="B46" s="4" t="s">
        <v>103</v>
      </c>
      <c r="C46" s="88" t="s">
        <v>104</v>
      </c>
      <c r="D46" s="11"/>
      <c r="E46" s="4" t="str">
        <f t="shared" si="0"/>
        <v>25091890,</v>
      </c>
    </row>
    <row r="47" spans="1:5" x14ac:dyDescent="0.25">
      <c r="A47" s="12">
        <v>85211500</v>
      </c>
      <c r="B47" s="13" t="s">
        <v>45</v>
      </c>
      <c r="C47" s="89" t="s">
        <v>76</v>
      </c>
      <c r="D47" s="11"/>
      <c r="E47" s="4" t="str">
        <f t="shared" si="0"/>
        <v>85211500,</v>
      </c>
    </row>
    <row r="48" spans="1:5" x14ac:dyDescent="0.25">
      <c r="A48" s="12">
        <v>18679928</v>
      </c>
      <c r="B48" s="4" t="s">
        <v>35</v>
      </c>
      <c r="C48" s="88" t="s">
        <v>95</v>
      </c>
      <c r="D48" s="11"/>
      <c r="E48" s="4" t="str">
        <f t="shared" si="0"/>
        <v>18679928,</v>
      </c>
    </row>
    <row r="49" spans="1:5" x14ac:dyDescent="0.25">
      <c r="A49" s="12">
        <v>18679927</v>
      </c>
      <c r="B49" s="4" t="s">
        <v>36</v>
      </c>
      <c r="C49" s="88" t="s">
        <v>95</v>
      </c>
      <c r="D49" s="11"/>
      <c r="E49" s="4" t="str">
        <f t="shared" si="0"/>
        <v>18679927,</v>
      </c>
    </row>
    <row r="50" spans="1:5" x14ac:dyDescent="0.25">
      <c r="A50" s="39">
        <v>25166900</v>
      </c>
      <c r="B50" s="40" t="s">
        <v>109</v>
      </c>
      <c r="C50" s="90" t="s">
        <v>95</v>
      </c>
      <c r="D50" s="55"/>
      <c r="E50" s="42" t="str">
        <f t="shared" si="0"/>
        <v>25166900,</v>
      </c>
    </row>
    <row r="51" spans="1:5" x14ac:dyDescent="0.25">
      <c r="A51" s="43">
        <v>85204000</v>
      </c>
      <c r="B51" s="44" t="s">
        <v>115</v>
      </c>
      <c r="C51" s="91" t="s">
        <v>116</v>
      </c>
      <c r="D51" s="11"/>
      <c r="E51" s="4" t="str">
        <f t="shared" si="0"/>
        <v>85204000,</v>
      </c>
    </row>
    <row r="52" spans="1:5" x14ac:dyDescent="0.25">
      <c r="A52" s="43">
        <v>87200130</v>
      </c>
      <c r="B52" s="44" t="s">
        <v>117</v>
      </c>
      <c r="C52" s="91" t="s">
        <v>75</v>
      </c>
      <c r="D52" s="11"/>
      <c r="E52" s="4" t="str">
        <f t="shared" si="0"/>
        <v>87200130,</v>
      </c>
    </row>
    <row r="53" spans="1:5" x14ac:dyDescent="0.25">
      <c r="A53" s="43"/>
      <c r="B53" s="44"/>
      <c r="C53" s="38"/>
      <c r="D53" s="11"/>
      <c r="E53" s="4"/>
    </row>
    <row r="54" spans="1:5" x14ac:dyDescent="0.25">
      <c r="A54" s="43">
        <v>25206355</v>
      </c>
      <c r="B54" s="44" t="s">
        <v>208</v>
      </c>
      <c r="C54" s="38" t="s">
        <v>209</v>
      </c>
      <c r="D54" s="11"/>
      <c r="E54" s="4" t="str">
        <f>A54&amp;","&amp;D54</f>
        <v>25206355,</v>
      </c>
    </row>
    <row r="55" spans="1:5" x14ac:dyDescent="0.25">
      <c r="A55" s="43">
        <v>25206287</v>
      </c>
      <c r="B55" s="44" t="s">
        <v>206</v>
      </c>
      <c r="C55" s="38" t="s">
        <v>207</v>
      </c>
      <c r="D55" s="11"/>
      <c r="E55" s="4" t="str">
        <f>A55&amp;","&amp;D55</f>
        <v>25206287,</v>
      </c>
    </row>
    <row r="56" spans="1:5" x14ac:dyDescent="0.25">
      <c r="A56" s="43">
        <v>19018235</v>
      </c>
      <c r="B56" s="44" t="s">
        <v>159</v>
      </c>
      <c r="C56" s="38" t="s">
        <v>160</v>
      </c>
      <c r="D56" s="11"/>
      <c r="E56" s="4" t="str">
        <f>A56&amp;","&amp;D56</f>
        <v>19018235,</v>
      </c>
    </row>
    <row r="57" spans="1:5" x14ac:dyDescent="0.25">
      <c r="A57" s="43">
        <v>18932530</v>
      </c>
      <c r="B57" s="40" t="s">
        <v>167</v>
      </c>
      <c r="C57" s="38" t="s">
        <v>168</v>
      </c>
      <c r="D57" s="11"/>
      <c r="E57" s="4" t="str">
        <f>A57&amp;","&amp;D57</f>
        <v>18932530,</v>
      </c>
    </row>
    <row r="58" spans="1:5" x14ac:dyDescent="0.25">
      <c r="A58" s="43"/>
      <c r="B58" s="45"/>
      <c r="C58" s="38"/>
      <c r="D58" s="11"/>
      <c r="E58" s="4"/>
    </row>
    <row r="59" spans="1:5" x14ac:dyDescent="0.25">
      <c r="A59" s="26">
        <v>86552531</v>
      </c>
      <c r="B59" s="37" t="s">
        <v>126</v>
      </c>
      <c r="C59" s="38" t="s">
        <v>127</v>
      </c>
      <c r="D59" s="11"/>
      <c r="E59" s="4" t="str">
        <f t="shared" si="0"/>
        <v>86552531,</v>
      </c>
    </row>
    <row r="60" spans="1:5" x14ac:dyDescent="0.25">
      <c r="A60" s="26"/>
      <c r="B60" s="37"/>
      <c r="C60" s="38"/>
      <c r="D60" s="11"/>
      <c r="E60" s="4" t="str">
        <f t="shared" si="0"/>
        <v>,</v>
      </c>
    </row>
    <row r="61" spans="1:5" x14ac:dyDescent="0.25">
      <c r="A61" s="26">
        <v>86895884</v>
      </c>
      <c r="B61" s="44" t="s">
        <v>211</v>
      </c>
      <c r="C61" s="38" t="s">
        <v>212</v>
      </c>
      <c r="D61" s="11"/>
      <c r="E61" s="4" t="str">
        <f t="shared" si="0"/>
        <v>86895884,</v>
      </c>
    </row>
    <row r="62" spans="1:5" x14ac:dyDescent="0.25">
      <c r="A62" s="26">
        <v>86708441</v>
      </c>
      <c r="B62" s="44" t="s">
        <v>213</v>
      </c>
      <c r="C62" s="38" t="s">
        <v>96</v>
      </c>
      <c r="D62" s="11"/>
      <c r="E62" s="4" t="str">
        <f t="shared" si="0"/>
        <v>86708441,</v>
      </c>
    </row>
    <row r="63" spans="1:5" x14ac:dyDescent="0.25">
      <c r="A63" s="10"/>
      <c r="B63" s="34"/>
      <c r="C63" s="11"/>
      <c r="D63" s="11"/>
      <c r="E63" s="4" t="str">
        <f t="shared" si="0"/>
        <v>,</v>
      </c>
    </row>
    <row r="64" spans="1:5" x14ac:dyDescent="0.25">
      <c r="A64" s="10"/>
      <c r="B64" s="34"/>
      <c r="C64" s="11"/>
      <c r="D64" s="11"/>
      <c r="E64" s="4" t="str">
        <f t="shared" si="0"/>
        <v>,</v>
      </c>
    </row>
    <row r="65" spans="1:5" x14ac:dyDescent="0.25">
      <c r="A65" s="10"/>
      <c r="B65" s="34"/>
      <c r="C65" s="11"/>
      <c r="D65" s="11"/>
      <c r="E65" s="4" t="str">
        <f t="shared" si="0"/>
        <v>,</v>
      </c>
    </row>
    <row r="66" spans="1:5" x14ac:dyDescent="0.25">
      <c r="A66" s="10"/>
      <c r="B66" s="34"/>
      <c r="C66" s="11"/>
      <c r="D66" s="11"/>
      <c r="E66" s="4" t="str">
        <f t="shared" si="0"/>
        <v>,</v>
      </c>
    </row>
    <row r="67" spans="1:5" x14ac:dyDescent="0.25">
      <c r="A67" s="10"/>
      <c r="B67" s="34"/>
      <c r="C67" s="11"/>
      <c r="D67" s="11"/>
      <c r="E67" s="4" t="str">
        <f t="shared" si="0"/>
        <v>,</v>
      </c>
    </row>
    <row r="68" spans="1:5" x14ac:dyDescent="0.25">
      <c r="A68" s="10"/>
      <c r="B68" s="34"/>
      <c r="C68" s="11"/>
      <c r="D68" s="11"/>
      <c r="E68" s="4" t="str">
        <f t="shared" si="0"/>
        <v>,</v>
      </c>
    </row>
    <row r="69" spans="1:5" x14ac:dyDescent="0.25">
      <c r="A69" s="10"/>
      <c r="B69" s="34"/>
      <c r="C69" s="11"/>
      <c r="D69" s="11"/>
      <c r="E69" s="4" t="str">
        <f t="shared" si="0"/>
        <v>,</v>
      </c>
    </row>
    <row r="70" spans="1:5" x14ac:dyDescent="0.25">
      <c r="A70" s="10"/>
      <c r="B70" s="34"/>
      <c r="C70" s="11"/>
      <c r="D70" s="11"/>
      <c r="E70" s="4" t="str">
        <f t="shared" si="0"/>
        <v>,</v>
      </c>
    </row>
    <row r="71" spans="1:5" x14ac:dyDescent="0.25">
      <c r="A71" s="10"/>
      <c r="B71" s="34"/>
      <c r="C71" s="11"/>
      <c r="D71" s="11"/>
      <c r="E71" s="4" t="str">
        <f t="shared" si="0"/>
        <v>,</v>
      </c>
    </row>
    <row r="72" spans="1:5" x14ac:dyDescent="0.25">
      <c r="A72" s="35"/>
      <c r="B72" s="34"/>
      <c r="C72" s="11"/>
      <c r="D72" s="11"/>
      <c r="E72" s="4" t="str">
        <f t="shared" si="0"/>
        <v>,</v>
      </c>
    </row>
    <row r="73" spans="1:5" x14ac:dyDescent="0.25">
      <c r="A73" s="35"/>
      <c r="B73" s="34"/>
      <c r="C73" s="11"/>
      <c r="D73" s="11"/>
      <c r="E73" s="4" t="str">
        <f t="shared" si="0"/>
        <v>,</v>
      </c>
    </row>
    <row r="74" spans="1:5" x14ac:dyDescent="0.25">
      <c r="A74" s="35"/>
      <c r="B74" s="34"/>
      <c r="C74" s="11"/>
      <c r="D74" s="11"/>
      <c r="E74" s="4" t="str">
        <f t="shared" si="0"/>
        <v>,</v>
      </c>
    </row>
    <row r="75" spans="1:5" ht="32.25" customHeight="1" x14ac:dyDescent="0.25"/>
  </sheetData>
  <mergeCells count="10">
    <mergeCell ref="A11:E11"/>
    <mergeCell ref="B3:E3"/>
    <mergeCell ref="H3:M10"/>
    <mergeCell ref="B4:E4"/>
    <mergeCell ref="B5:E5"/>
    <mergeCell ref="B6:E6"/>
    <mergeCell ref="B7:E7"/>
    <mergeCell ref="B8:E8"/>
    <mergeCell ref="B9:E9"/>
    <mergeCell ref="B10:E10"/>
  </mergeCells>
  <hyperlinks>
    <hyperlink ref="B10" r:id="rId1" display="https://welcome.winc.com.au/" xr:uid="{EFB94CA1-2A4F-4903-A2A2-93136D1302FD}"/>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840B-7AA7-45D6-BD03-5698730373E5}">
  <dimension ref="A1:M80"/>
  <sheetViews>
    <sheetView tabSelected="1" topLeftCell="A37" workbookViewId="0">
      <selection activeCell="B61" sqref="B61"/>
    </sheetView>
  </sheetViews>
  <sheetFormatPr defaultRowHeight="15" x14ac:dyDescent="0.25"/>
  <cols>
    <col min="1" max="1" width="20.85546875" style="3" customWidth="1"/>
    <col min="2" max="2" width="80.140625" style="3" bestFit="1" customWidth="1"/>
    <col min="3" max="3" width="8.5703125" style="25" customWidth="1"/>
    <col min="4" max="4" width="8.5703125" style="3" customWidth="1"/>
    <col min="5" max="5" width="13" style="3" customWidth="1"/>
    <col min="6" max="16384" width="9.140625" style="3"/>
  </cols>
  <sheetData>
    <row r="1" spans="1:13" ht="93" customHeight="1" x14ac:dyDescent="0.25"/>
    <row r="2" spans="1:13" ht="26.25" x14ac:dyDescent="0.4">
      <c r="A2" s="2" t="s">
        <v>27</v>
      </c>
      <c r="B2" s="2"/>
      <c r="C2" s="23"/>
    </row>
    <row r="3" spans="1:13" ht="15" customHeight="1" x14ac:dyDescent="0.25">
      <c r="A3" s="1" t="s">
        <v>8</v>
      </c>
      <c r="B3" s="70"/>
      <c r="C3" s="71"/>
      <c r="D3" s="71"/>
      <c r="E3" s="72"/>
      <c r="H3" s="68" t="s">
        <v>10</v>
      </c>
      <c r="I3" s="68"/>
      <c r="J3" s="68"/>
      <c r="K3" s="68"/>
      <c r="L3" s="68"/>
      <c r="M3" s="68"/>
    </row>
    <row r="4" spans="1:13" x14ac:dyDescent="0.25">
      <c r="A4" s="1" t="s">
        <v>0</v>
      </c>
      <c r="B4" s="70"/>
      <c r="C4" s="71"/>
      <c r="D4" s="71"/>
      <c r="E4" s="72"/>
      <c r="H4" s="68"/>
      <c r="I4" s="68"/>
      <c r="J4" s="68"/>
      <c r="K4" s="68"/>
      <c r="L4" s="68"/>
      <c r="M4" s="68"/>
    </row>
    <row r="5" spans="1:13" x14ac:dyDescent="0.25">
      <c r="A5" s="1" t="s">
        <v>1</v>
      </c>
      <c r="B5" s="70"/>
      <c r="C5" s="71"/>
      <c r="D5" s="71"/>
      <c r="E5" s="72"/>
      <c r="H5" s="68"/>
      <c r="I5" s="68"/>
      <c r="J5" s="68"/>
      <c r="K5" s="68"/>
      <c r="L5" s="68"/>
      <c r="M5" s="68"/>
    </row>
    <row r="6" spans="1:13" x14ac:dyDescent="0.25">
      <c r="A6" s="1" t="s">
        <v>2</v>
      </c>
      <c r="B6" s="73"/>
      <c r="C6" s="74"/>
      <c r="D6" s="74"/>
      <c r="E6" s="75"/>
      <c r="H6" s="68"/>
      <c r="I6" s="68"/>
      <c r="J6" s="68"/>
      <c r="K6" s="68"/>
      <c r="L6" s="68"/>
      <c r="M6" s="68"/>
    </row>
    <row r="7" spans="1:13" x14ac:dyDescent="0.25">
      <c r="A7" s="1" t="s">
        <v>3</v>
      </c>
      <c r="B7" s="70"/>
      <c r="C7" s="71"/>
      <c r="D7" s="71"/>
      <c r="E7" s="72"/>
      <c r="H7" s="68"/>
      <c r="I7" s="68"/>
      <c r="J7" s="68"/>
      <c r="K7" s="68"/>
      <c r="L7" s="68"/>
      <c r="M7" s="68"/>
    </row>
    <row r="8" spans="1:13" x14ac:dyDescent="0.25">
      <c r="A8" s="1" t="s">
        <v>4</v>
      </c>
      <c r="B8" s="76"/>
      <c r="C8" s="77"/>
      <c r="D8" s="77"/>
      <c r="E8" s="78"/>
      <c r="H8" s="68"/>
      <c r="I8" s="68"/>
      <c r="J8" s="68"/>
      <c r="K8" s="68"/>
      <c r="L8" s="68"/>
      <c r="M8" s="68"/>
    </row>
    <row r="9" spans="1:13" ht="16.5" thickBot="1" x14ac:dyDescent="0.3">
      <c r="A9"/>
      <c r="B9" s="79" t="s">
        <v>194</v>
      </c>
      <c r="C9" s="80"/>
      <c r="D9" s="81"/>
      <c r="E9" s="82"/>
      <c r="H9" s="68"/>
      <c r="I9" s="68"/>
      <c r="J9" s="68"/>
      <c r="K9" s="68"/>
      <c r="L9" s="68"/>
      <c r="M9" s="68"/>
    </row>
    <row r="10" spans="1:13" ht="15.75" thickBot="1" x14ac:dyDescent="0.3">
      <c r="A10" s="7" t="s">
        <v>9</v>
      </c>
      <c r="B10" s="83" t="s">
        <v>99</v>
      </c>
      <c r="C10" s="84"/>
      <c r="D10" s="85"/>
      <c r="E10" s="86"/>
      <c r="H10" s="68"/>
      <c r="I10" s="68"/>
      <c r="J10" s="68"/>
      <c r="K10" s="68"/>
      <c r="L10" s="68"/>
      <c r="M10" s="68"/>
    </row>
    <row r="11" spans="1:13" x14ac:dyDescent="0.25">
      <c r="H11" s="68"/>
      <c r="I11" s="68"/>
      <c r="J11" s="68"/>
      <c r="K11" s="68"/>
      <c r="L11" s="68"/>
      <c r="M11" s="68"/>
    </row>
    <row r="12" spans="1:13" ht="26.25" x14ac:dyDescent="0.4">
      <c r="A12" s="69" t="s">
        <v>5</v>
      </c>
      <c r="B12" s="69"/>
      <c r="C12" s="69"/>
      <c r="D12" s="69"/>
      <c r="E12" s="69"/>
    </row>
    <row r="13" spans="1:13" ht="45" x14ac:dyDescent="0.25">
      <c r="A13" s="8" t="s">
        <v>13</v>
      </c>
      <c r="B13" s="1" t="s">
        <v>7</v>
      </c>
      <c r="C13" s="8" t="s">
        <v>73</v>
      </c>
      <c r="D13" s="5" t="s">
        <v>6</v>
      </c>
      <c r="E13" s="9" t="s">
        <v>14</v>
      </c>
    </row>
    <row r="14" spans="1:13" x14ac:dyDescent="0.25">
      <c r="A14" s="12">
        <v>25198200</v>
      </c>
      <c r="B14" s="36" t="s">
        <v>142</v>
      </c>
      <c r="C14" s="28" t="s">
        <v>82</v>
      </c>
      <c r="D14" s="11"/>
      <c r="E14" s="4" t="str">
        <f t="shared" ref="E14:E72" si="0">A14&amp;","&amp;D14</f>
        <v>25198200,</v>
      </c>
    </row>
    <row r="15" spans="1:13" x14ac:dyDescent="0.25">
      <c r="A15" s="12">
        <v>18680616</v>
      </c>
      <c r="B15" s="4" t="s">
        <v>53</v>
      </c>
      <c r="C15" s="27" t="s">
        <v>75</v>
      </c>
      <c r="D15" s="11"/>
      <c r="E15" s="4" t="str">
        <f t="shared" si="0"/>
        <v>18680616,</v>
      </c>
    </row>
    <row r="16" spans="1:13" x14ac:dyDescent="0.25">
      <c r="A16" s="12">
        <v>18680617</v>
      </c>
      <c r="B16" s="36" t="s">
        <v>143</v>
      </c>
      <c r="C16" s="27" t="s">
        <v>75</v>
      </c>
      <c r="D16" s="11"/>
      <c r="E16" s="4" t="str">
        <f t="shared" si="0"/>
        <v>18680617,</v>
      </c>
    </row>
    <row r="17" spans="1:5" x14ac:dyDescent="0.25">
      <c r="A17" s="12">
        <v>87261400</v>
      </c>
      <c r="B17" s="4" t="s">
        <v>30</v>
      </c>
      <c r="C17" s="27" t="s">
        <v>83</v>
      </c>
      <c r="D17" s="11"/>
      <c r="E17" s="4" t="str">
        <f t="shared" si="0"/>
        <v>87261400,</v>
      </c>
    </row>
    <row r="18" spans="1:5" x14ac:dyDescent="0.25">
      <c r="A18" s="12">
        <v>87261401</v>
      </c>
      <c r="B18" s="4" t="s">
        <v>29</v>
      </c>
      <c r="C18" s="27" t="s">
        <v>83</v>
      </c>
      <c r="D18" s="11"/>
      <c r="E18" s="4" t="str">
        <f t="shared" si="0"/>
        <v>87261401,</v>
      </c>
    </row>
    <row r="19" spans="1:5" x14ac:dyDescent="0.25">
      <c r="A19" s="12">
        <v>87261402</v>
      </c>
      <c r="B19" s="4" t="s">
        <v>28</v>
      </c>
      <c r="C19" s="27" t="s">
        <v>83</v>
      </c>
      <c r="D19" s="11"/>
      <c r="E19" s="4" t="str">
        <f t="shared" si="0"/>
        <v>87261402,</v>
      </c>
    </row>
    <row r="20" spans="1:5" x14ac:dyDescent="0.25">
      <c r="A20" s="12">
        <v>87215078</v>
      </c>
      <c r="B20" s="44" t="s">
        <v>146</v>
      </c>
      <c r="C20" s="27" t="s">
        <v>83</v>
      </c>
      <c r="D20" s="11"/>
      <c r="E20" s="4" t="str">
        <f t="shared" si="0"/>
        <v>87215078,</v>
      </c>
    </row>
    <row r="21" spans="1:5" x14ac:dyDescent="0.25">
      <c r="A21" s="49">
        <v>87215079</v>
      </c>
      <c r="B21" s="44" t="s">
        <v>147</v>
      </c>
      <c r="C21" s="50" t="s">
        <v>83</v>
      </c>
      <c r="D21" s="55"/>
      <c r="E21" s="42" t="str">
        <f t="shared" si="0"/>
        <v>87215079,</v>
      </c>
    </row>
    <row r="22" spans="1:5" x14ac:dyDescent="0.25">
      <c r="A22" s="12">
        <v>87215081</v>
      </c>
      <c r="B22" s="44" t="s">
        <v>148</v>
      </c>
      <c r="C22" s="27" t="s">
        <v>83</v>
      </c>
      <c r="D22" s="11"/>
      <c r="E22" s="4" t="str">
        <f t="shared" si="0"/>
        <v>87215081,</v>
      </c>
    </row>
    <row r="23" spans="1:5" x14ac:dyDescent="0.25">
      <c r="A23" s="12">
        <v>86663483</v>
      </c>
      <c r="B23" s="4" t="s">
        <v>58</v>
      </c>
      <c r="C23" s="27" t="s">
        <v>72</v>
      </c>
      <c r="D23" s="11"/>
      <c r="E23" s="4" t="str">
        <f t="shared" si="0"/>
        <v>86663483,</v>
      </c>
    </row>
    <row r="24" spans="1:5" x14ac:dyDescent="0.25">
      <c r="A24" s="12">
        <v>86552389</v>
      </c>
      <c r="B24" s="36" t="s">
        <v>145</v>
      </c>
      <c r="C24" s="27" t="s">
        <v>72</v>
      </c>
      <c r="D24" s="11"/>
      <c r="E24" s="4" t="str">
        <f t="shared" si="0"/>
        <v>86552389,</v>
      </c>
    </row>
    <row r="25" spans="1:5" x14ac:dyDescent="0.25">
      <c r="A25" s="12">
        <v>87161434</v>
      </c>
      <c r="B25" s="4" t="s">
        <v>67</v>
      </c>
      <c r="C25" s="27" t="s">
        <v>85</v>
      </c>
      <c r="D25" s="11"/>
      <c r="E25" s="4" t="str">
        <f t="shared" si="0"/>
        <v>87161434,</v>
      </c>
    </row>
    <row r="26" spans="1:5" x14ac:dyDescent="0.25">
      <c r="A26" s="12">
        <v>86576347</v>
      </c>
      <c r="B26" s="13" t="s">
        <v>31</v>
      </c>
      <c r="C26" s="28" t="s">
        <v>74</v>
      </c>
      <c r="D26" s="11"/>
      <c r="E26" s="4" t="str">
        <f t="shared" si="0"/>
        <v>86576347,</v>
      </c>
    </row>
    <row r="27" spans="1:5" x14ac:dyDescent="0.25">
      <c r="A27" s="12">
        <v>86860543</v>
      </c>
      <c r="B27" s="36" t="s">
        <v>149</v>
      </c>
      <c r="C27" s="28" t="s">
        <v>74</v>
      </c>
      <c r="D27" s="11"/>
      <c r="E27" s="4" t="str">
        <f t="shared" si="0"/>
        <v>86860543,</v>
      </c>
    </row>
    <row r="28" spans="1:5" x14ac:dyDescent="0.25">
      <c r="A28" s="24" t="s">
        <v>33</v>
      </c>
      <c r="B28" s="4" t="s">
        <v>32</v>
      </c>
      <c r="C28" s="27" t="s">
        <v>72</v>
      </c>
      <c r="D28" s="11"/>
      <c r="E28" s="4" t="str">
        <f t="shared" si="0"/>
        <v>07248002,</v>
      </c>
    </row>
    <row r="29" spans="1:5" x14ac:dyDescent="0.25">
      <c r="A29" s="12" t="s">
        <v>52</v>
      </c>
      <c r="B29" s="4" t="s">
        <v>51</v>
      </c>
      <c r="C29" s="27" t="s">
        <v>72</v>
      </c>
      <c r="D29" s="11"/>
      <c r="E29" s="4" t="str">
        <f t="shared" si="0"/>
        <v>45583400,</v>
      </c>
    </row>
    <row r="30" spans="1:5" x14ac:dyDescent="0.25">
      <c r="A30" s="54">
        <v>86701308</v>
      </c>
      <c r="B30" s="36" t="s">
        <v>150</v>
      </c>
      <c r="C30" s="43" t="s">
        <v>72</v>
      </c>
      <c r="D30" s="56"/>
      <c r="E30" s="53" t="str">
        <f t="shared" si="0"/>
        <v>86701308,</v>
      </c>
    </row>
    <row r="31" spans="1:5" x14ac:dyDescent="0.25">
      <c r="A31" s="54">
        <v>87079069</v>
      </c>
      <c r="B31" s="44" t="s">
        <v>151</v>
      </c>
      <c r="C31" s="43" t="s">
        <v>72</v>
      </c>
      <c r="D31" s="56"/>
      <c r="E31" s="53" t="str">
        <f t="shared" si="0"/>
        <v>87079069,</v>
      </c>
    </row>
    <row r="32" spans="1:5" x14ac:dyDescent="0.25">
      <c r="A32" s="54">
        <v>18885357</v>
      </c>
      <c r="B32" s="36" t="s">
        <v>152</v>
      </c>
      <c r="C32" s="43" t="s">
        <v>72</v>
      </c>
      <c r="D32" s="56"/>
      <c r="E32" s="53" t="str">
        <f t="shared" si="0"/>
        <v>18885357,</v>
      </c>
    </row>
    <row r="33" spans="1:5" x14ac:dyDescent="0.25">
      <c r="A33" s="54">
        <v>87079068</v>
      </c>
      <c r="B33" s="44" t="s">
        <v>153</v>
      </c>
      <c r="C33" s="43" t="s">
        <v>72</v>
      </c>
      <c r="D33" s="56"/>
      <c r="E33" s="53" t="str">
        <f t="shared" si="0"/>
        <v>87079068,</v>
      </c>
    </row>
    <row r="34" spans="1:5" x14ac:dyDescent="0.25">
      <c r="A34" s="54">
        <v>25086820</v>
      </c>
      <c r="B34" s="44" t="s">
        <v>154</v>
      </c>
      <c r="C34" s="43" t="s">
        <v>72</v>
      </c>
      <c r="D34" s="56"/>
      <c r="E34" s="53" t="str">
        <f t="shared" si="0"/>
        <v>25086820,</v>
      </c>
    </row>
    <row r="35" spans="1:5" x14ac:dyDescent="0.25">
      <c r="A35" s="12">
        <v>86695456</v>
      </c>
      <c r="B35" s="4" t="s">
        <v>54</v>
      </c>
      <c r="C35" s="27" t="s">
        <v>72</v>
      </c>
      <c r="D35" s="11"/>
      <c r="E35" s="4" t="str">
        <f t="shared" si="0"/>
        <v>86695456,</v>
      </c>
    </row>
    <row r="36" spans="1:5" x14ac:dyDescent="0.25">
      <c r="A36" s="12">
        <v>87142915</v>
      </c>
      <c r="B36" s="13" t="s">
        <v>57</v>
      </c>
      <c r="C36" s="28" t="s">
        <v>72</v>
      </c>
      <c r="D36" s="11"/>
      <c r="E36" s="4" t="str">
        <f t="shared" si="0"/>
        <v>87142915,</v>
      </c>
    </row>
    <row r="37" spans="1:5" x14ac:dyDescent="0.25">
      <c r="A37" s="12">
        <v>37191305</v>
      </c>
      <c r="B37" s="44" t="s">
        <v>191</v>
      </c>
      <c r="C37" s="28" t="s">
        <v>72</v>
      </c>
      <c r="D37" s="11"/>
      <c r="E37" s="4" t="str">
        <f t="shared" si="0"/>
        <v>37191305,</v>
      </c>
    </row>
    <row r="38" spans="1:5" x14ac:dyDescent="0.25">
      <c r="A38" s="12">
        <v>37191301</v>
      </c>
      <c r="B38" s="44" t="s">
        <v>192</v>
      </c>
      <c r="C38" s="28" t="s">
        <v>72</v>
      </c>
      <c r="D38" s="11"/>
      <c r="E38" s="4" t="str">
        <f t="shared" si="0"/>
        <v>37191301,</v>
      </c>
    </row>
    <row r="39" spans="1:5" x14ac:dyDescent="0.25">
      <c r="A39" s="12">
        <v>37191302</v>
      </c>
      <c r="B39" s="44" t="s">
        <v>193</v>
      </c>
      <c r="C39" s="28" t="s">
        <v>72</v>
      </c>
      <c r="D39" s="11"/>
      <c r="E39" s="4" t="str">
        <f t="shared" si="0"/>
        <v>37191302,</v>
      </c>
    </row>
    <row r="40" spans="1:5" x14ac:dyDescent="0.25">
      <c r="A40" s="12">
        <v>25102946</v>
      </c>
      <c r="B40" s="36" t="s">
        <v>105</v>
      </c>
      <c r="C40" s="28" t="s">
        <v>72</v>
      </c>
      <c r="D40" s="11"/>
      <c r="E40" s="4" t="str">
        <f t="shared" si="0"/>
        <v>25102946,</v>
      </c>
    </row>
    <row r="41" spans="1:5" x14ac:dyDescent="0.25">
      <c r="A41" s="12">
        <v>37416702</v>
      </c>
      <c r="B41" s="4" t="s">
        <v>59</v>
      </c>
      <c r="C41" s="28" t="s">
        <v>72</v>
      </c>
      <c r="D41" s="11"/>
      <c r="E41" s="4" t="str">
        <f t="shared" si="0"/>
        <v>37416702,</v>
      </c>
    </row>
    <row r="42" spans="1:5" x14ac:dyDescent="0.25">
      <c r="A42" s="12">
        <v>37416701</v>
      </c>
      <c r="B42" s="4" t="s">
        <v>60</v>
      </c>
      <c r="C42" s="28" t="s">
        <v>72</v>
      </c>
      <c r="D42" s="11"/>
      <c r="E42" s="4" t="str">
        <f t="shared" si="0"/>
        <v>37416701,</v>
      </c>
    </row>
    <row r="43" spans="1:5" x14ac:dyDescent="0.25">
      <c r="A43" s="12">
        <v>74926000</v>
      </c>
      <c r="B43" s="4" t="s">
        <v>61</v>
      </c>
      <c r="C43" s="28" t="s">
        <v>72</v>
      </c>
      <c r="D43" s="11"/>
      <c r="E43" s="4" t="str">
        <f t="shared" si="0"/>
        <v>74926000,</v>
      </c>
    </row>
    <row r="44" spans="1:5" x14ac:dyDescent="0.25">
      <c r="A44" s="12">
        <v>25085719</v>
      </c>
      <c r="B44" s="4" t="s">
        <v>62</v>
      </c>
      <c r="C44" s="27" t="s">
        <v>84</v>
      </c>
      <c r="D44" s="11"/>
      <c r="E44" s="4" t="str">
        <f t="shared" si="0"/>
        <v>25085719,</v>
      </c>
    </row>
    <row r="45" spans="1:5" x14ac:dyDescent="0.25">
      <c r="A45" s="12">
        <v>25086835</v>
      </c>
      <c r="B45" s="4" t="s">
        <v>63</v>
      </c>
      <c r="C45" s="27" t="s">
        <v>74</v>
      </c>
      <c r="D45" s="11"/>
      <c r="E45" s="4" t="str">
        <f t="shared" si="0"/>
        <v>25086835,</v>
      </c>
    </row>
    <row r="46" spans="1:5" x14ac:dyDescent="0.25">
      <c r="A46" s="12">
        <v>29535600</v>
      </c>
      <c r="B46" s="4" t="s">
        <v>64</v>
      </c>
      <c r="C46" s="27" t="s">
        <v>74</v>
      </c>
      <c r="D46" s="11"/>
      <c r="E46" s="4" t="str">
        <f t="shared" si="0"/>
        <v>29535600,</v>
      </c>
    </row>
    <row r="47" spans="1:5" x14ac:dyDescent="0.25">
      <c r="A47" s="12">
        <v>18982933</v>
      </c>
      <c r="B47" s="4" t="s">
        <v>65</v>
      </c>
      <c r="C47" s="27" t="s">
        <v>72</v>
      </c>
      <c r="D47" s="11"/>
      <c r="E47" s="4" t="str">
        <f>A47&amp;","&amp;D47</f>
        <v>18982933,</v>
      </c>
    </row>
    <row r="48" spans="1:5" x14ac:dyDescent="0.25">
      <c r="A48" s="12">
        <v>86762449</v>
      </c>
      <c r="B48" s="4" t="s">
        <v>66</v>
      </c>
      <c r="C48" s="27" t="s">
        <v>72</v>
      </c>
      <c r="D48" s="11"/>
      <c r="E48" s="4" t="str">
        <f>A48&amp;","&amp;D48</f>
        <v>86762449,</v>
      </c>
    </row>
    <row r="49" spans="1:5" x14ac:dyDescent="0.25">
      <c r="A49" s="49">
        <v>86714375</v>
      </c>
      <c r="B49" s="45" t="s">
        <v>177</v>
      </c>
      <c r="C49" s="50" t="s">
        <v>110</v>
      </c>
      <c r="D49" s="55"/>
      <c r="E49" s="42" t="str">
        <f>A49&amp;","&amp;D49</f>
        <v>86714375,</v>
      </c>
    </row>
    <row r="50" spans="1:5" x14ac:dyDescent="0.25">
      <c r="A50" s="49">
        <v>86714374</v>
      </c>
      <c r="B50" s="45" t="s">
        <v>178</v>
      </c>
      <c r="C50" s="50" t="s">
        <v>110</v>
      </c>
      <c r="D50" s="55"/>
      <c r="E50" s="42" t="str">
        <f>A50&amp;","&amp;D50</f>
        <v>86714374,</v>
      </c>
    </row>
    <row r="51" spans="1:5" x14ac:dyDescent="0.25">
      <c r="A51" s="49">
        <v>87215031</v>
      </c>
      <c r="B51" s="44" t="s">
        <v>155</v>
      </c>
      <c r="C51" s="50" t="s">
        <v>156</v>
      </c>
      <c r="D51" s="55"/>
      <c r="E51" s="42" t="str">
        <f>A51&amp;","&amp;D51</f>
        <v>87215031,</v>
      </c>
    </row>
    <row r="52" spans="1:5" x14ac:dyDescent="0.25">
      <c r="A52" s="54">
        <v>86713671</v>
      </c>
      <c r="B52" s="44" t="s">
        <v>144</v>
      </c>
      <c r="C52" s="43" t="s">
        <v>74</v>
      </c>
      <c r="D52" s="56"/>
      <c r="E52" s="53" t="str">
        <f t="shared" ref="E52" si="1">A52&amp;","&amp;D52</f>
        <v>86713671,</v>
      </c>
    </row>
    <row r="53" spans="1:5" x14ac:dyDescent="0.25">
      <c r="A53" s="26"/>
      <c r="B53" s="37"/>
      <c r="C53" s="38"/>
      <c r="D53" s="11"/>
      <c r="E53" s="4" t="str">
        <f t="shared" si="0"/>
        <v>,</v>
      </c>
    </row>
    <row r="54" spans="1:5" x14ac:dyDescent="0.25">
      <c r="A54" s="26">
        <v>25067817</v>
      </c>
      <c r="B54" s="37" t="s">
        <v>111</v>
      </c>
      <c r="C54" s="38" t="s">
        <v>72</v>
      </c>
      <c r="D54" s="11"/>
      <c r="E54" s="4" t="str">
        <f>A54&amp;","&amp;D54</f>
        <v>25067817,</v>
      </c>
    </row>
    <row r="55" spans="1:5" x14ac:dyDescent="0.25">
      <c r="A55" s="51">
        <v>25090428</v>
      </c>
      <c r="B55" s="92" t="s">
        <v>190</v>
      </c>
      <c r="C55" s="52" t="s">
        <v>72</v>
      </c>
      <c r="D55" s="11"/>
      <c r="E55" s="4" t="str">
        <f t="shared" si="0"/>
        <v>25090428,</v>
      </c>
    </row>
    <row r="56" spans="1:5" x14ac:dyDescent="0.25">
      <c r="A56" s="10"/>
      <c r="B56" s="34"/>
      <c r="C56" s="11"/>
      <c r="D56" s="11"/>
      <c r="E56" s="4" t="str">
        <f t="shared" si="0"/>
        <v>,</v>
      </c>
    </row>
    <row r="57" spans="1:5" x14ac:dyDescent="0.25">
      <c r="A57" s="10"/>
      <c r="B57" s="67" t="s">
        <v>210</v>
      </c>
      <c r="C57" s="11"/>
      <c r="D57" s="11"/>
      <c r="E57" s="4" t="str">
        <f t="shared" si="0"/>
        <v>,</v>
      </c>
    </row>
    <row r="58" spans="1:5" x14ac:dyDescent="0.25">
      <c r="A58" s="93">
        <v>86519117</v>
      </c>
      <c r="B58" s="94" t="s">
        <v>214</v>
      </c>
      <c r="C58" s="95" t="s">
        <v>72</v>
      </c>
      <c r="D58" s="11"/>
      <c r="E58" s="97" t="str">
        <f t="shared" si="0"/>
        <v>86519117,</v>
      </c>
    </row>
    <row r="59" spans="1:5" x14ac:dyDescent="0.25">
      <c r="A59" s="93">
        <v>25091932</v>
      </c>
      <c r="B59" s="94" t="s">
        <v>216</v>
      </c>
      <c r="C59" s="95" t="s">
        <v>72</v>
      </c>
      <c r="D59" s="11"/>
      <c r="E59" s="97" t="str">
        <f t="shared" si="0"/>
        <v>25091932,</v>
      </c>
    </row>
    <row r="60" spans="1:5" x14ac:dyDescent="0.25">
      <c r="A60" s="93">
        <v>25090652</v>
      </c>
      <c r="B60" s="94" t="s">
        <v>215</v>
      </c>
      <c r="C60" s="95" t="s">
        <v>72</v>
      </c>
      <c r="D60" s="11"/>
      <c r="E60" s="97" t="str">
        <f t="shared" si="0"/>
        <v>25090652,</v>
      </c>
    </row>
    <row r="61" spans="1:5" x14ac:dyDescent="0.25">
      <c r="A61" s="93"/>
      <c r="B61" s="96"/>
      <c r="C61" s="95"/>
      <c r="D61" s="11"/>
      <c r="E61" s="97" t="str">
        <f t="shared" si="0"/>
        <v>,</v>
      </c>
    </row>
    <row r="62" spans="1:5" x14ac:dyDescent="0.25">
      <c r="A62" s="93">
        <v>19796100</v>
      </c>
      <c r="B62" s="94" t="s">
        <v>217</v>
      </c>
      <c r="C62" s="95" t="s">
        <v>72</v>
      </c>
      <c r="D62" s="11"/>
      <c r="E62" s="97" t="str">
        <f t="shared" si="0"/>
        <v>19796100,</v>
      </c>
    </row>
    <row r="63" spans="1:5" x14ac:dyDescent="0.25">
      <c r="A63" s="93">
        <v>87186995</v>
      </c>
      <c r="B63" s="94" t="s">
        <v>218</v>
      </c>
      <c r="C63" s="95" t="s">
        <v>72</v>
      </c>
      <c r="D63" s="11"/>
      <c r="E63" s="97" t="str">
        <f t="shared" si="0"/>
        <v>87186995,</v>
      </c>
    </row>
    <row r="64" spans="1:5" x14ac:dyDescent="0.25">
      <c r="A64" s="93">
        <v>20158500</v>
      </c>
      <c r="B64" s="94" t="s">
        <v>219</v>
      </c>
      <c r="C64" s="95" t="s">
        <v>72</v>
      </c>
      <c r="D64" s="11"/>
      <c r="E64" s="97" t="str">
        <f t="shared" si="0"/>
        <v>20158500,</v>
      </c>
    </row>
    <row r="65" spans="1:5" x14ac:dyDescent="0.25">
      <c r="A65" s="93"/>
      <c r="B65" s="96"/>
      <c r="C65" s="95"/>
      <c r="D65" s="11"/>
      <c r="E65" s="97" t="str">
        <f t="shared" si="0"/>
        <v>,</v>
      </c>
    </row>
    <row r="66" spans="1:5" x14ac:dyDescent="0.25">
      <c r="A66" s="93">
        <v>19977300</v>
      </c>
      <c r="B66" s="94" t="s">
        <v>220</v>
      </c>
      <c r="C66" s="95" t="s">
        <v>72</v>
      </c>
      <c r="D66" s="11"/>
      <c r="E66" s="97" t="str">
        <f t="shared" si="0"/>
        <v>19977300,</v>
      </c>
    </row>
    <row r="67" spans="1:5" x14ac:dyDescent="0.25">
      <c r="A67" s="93">
        <v>87186997</v>
      </c>
      <c r="B67" s="94" t="s">
        <v>221</v>
      </c>
      <c r="C67" s="95" t="s">
        <v>72</v>
      </c>
      <c r="D67" s="11"/>
      <c r="E67" s="97" t="str">
        <f t="shared" si="0"/>
        <v>87186997,</v>
      </c>
    </row>
    <row r="68" spans="1:5" x14ac:dyDescent="0.25">
      <c r="A68" s="93">
        <v>20294400</v>
      </c>
      <c r="B68" s="94" t="s">
        <v>222</v>
      </c>
      <c r="C68" s="95" t="s">
        <v>72</v>
      </c>
      <c r="D68" s="11"/>
      <c r="E68" s="97" t="str">
        <f t="shared" si="0"/>
        <v>20294400,</v>
      </c>
    </row>
    <row r="69" spans="1:5" x14ac:dyDescent="0.25">
      <c r="A69" s="10"/>
      <c r="B69" s="34"/>
      <c r="C69" s="11"/>
      <c r="D69" s="11"/>
      <c r="E69" s="4" t="str">
        <f t="shared" si="0"/>
        <v>,</v>
      </c>
    </row>
    <row r="70" spans="1:5" x14ac:dyDescent="0.25">
      <c r="A70" s="10"/>
      <c r="B70" s="34"/>
      <c r="C70" s="11"/>
      <c r="D70" s="11"/>
      <c r="E70" s="4" t="str">
        <f t="shared" si="0"/>
        <v>,</v>
      </c>
    </row>
    <row r="71" spans="1:5" x14ac:dyDescent="0.25">
      <c r="A71" s="10"/>
      <c r="B71" s="34"/>
      <c r="C71" s="11"/>
      <c r="D71" s="11"/>
      <c r="E71" s="4" t="str">
        <f t="shared" si="0"/>
        <v>,</v>
      </c>
    </row>
    <row r="72" spans="1:5" x14ac:dyDescent="0.25">
      <c r="A72" s="10"/>
      <c r="B72" s="34"/>
      <c r="C72" s="11"/>
      <c r="D72" s="11"/>
      <c r="E72" s="4" t="str">
        <f t="shared" si="0"/>
        <v>,</v>
      </c>
    </row>
    <row r="80" spans="1:5" ht="32.25" customHeight="1" x14ac:dyDescent="0.25"/>
  </sheetData>
  <mergeCells count="10">
    <mergeCell ref="A12:E12"/>
    <mergeCell ref="B3:E3"/>
    <mergeCell ref="H3:M11"/>
    <mergeCell ref="B4:E4"/>
    <mergeCell ref="B5:E5"/>
    <mergeCell ref="B6:E6"/>
    <mergeCell ref="B7:E7"/>
    <mergeCell ref="B9:E9"/>
    <mergeCell ref="B10:E10"/>
    <mergeCell ref="B8:E8"/>
  </mergeCells>
  <phoneticPr fontId="7" type="noConversion"/>
  <hyperlinks>
    <hyperlink ref="B10" r:id="rId1" display="https://welcome.winc.com.au/" xr:uid="{6B72DDF4-CE84-4813-AAFB-A0E9956CF243}"/>
  </hyperlinks>
  <pageMargins left="0.7" right="0.7" top="0.75" bottom="0.75" header="0.3" footer="0.3"/>
  <pageSetup paperSize="9" orientation="portrait" verticalDpi="0" r:id="rId2"/>
  <ignoredErrors>
    <ignoredError sqref="A28:A29"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Order</vt:lpstr>
      <vt:lpstr>Cleaning</vt:lpstr>
      <vt:lpstr>PPE &amp; Clothing</vt:lpstr>
      <vt:lpstr>Consumables</vt:lpstr>
      <vt:lpstr>Stationery</vt:lpstr>
    </vt:vector>
  </TitlesOfParts>
  <Company>OfficeMax Australia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dc:creator>
  <cp:lastModifiedBy>Leonie Black</cp:lastModifiedBy>
  <cp:lastPrinted>2019-01-09T05:38:34Z</cp:lastPrinted>
  <dcterms:created xsi:type="dcterms:W3CDTF">2015-11-13T04:50:37Z</dcterms:created>
  <dcterms:modified xsi:type="dcterms:W3CDTF">2024-08-26T00:08:45Z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