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deavour.com.au\EFData\N\ACC\MGMT\SHEETS\MONTHEND\2022-2023\Year End Audit\Audit Comms\Stocktake\"/>
    </mc:Choice>
  </mc:AlternateContent>
  <xr:revisionPtr revIDLastSave="0" documentId="13_ncr:1_{DECF172D-5BEA-4DFD-BA16-9C04C02920F5}" xr6:coauthVersionLast="47" xr6:coauthVersionMax="47" xr10:uidLastSave="{00000000-0000-0000-0000-000000000000}"/>
  <bookViews>
    <workbookView xWindow="57480" yWindow="345" windowWidth="25440" windowHeight="15390" xr2:uid="{00000000-000D-0000-FFFF-FFFF00000000}"/>
  </bookViews>
  <sheets>
    <sheet name="6080.03" sheetId="4" r:id="rId1"/>
    <sheet name="User Guide" sheetId="6" r:id="rId2"/>
  </sheets>
  <definedNames>
    <definedName name="_xlnm._FilterDatabase" localSheetId="0" hidden="1">'6080.03'!$A$4:$M$42</definedName>
    <definedName name="_xlnm.Print_Area" localSheetId="0">'6080.03'!$A$1:$L$55</definedName>
    <definedName name="_xlnm.Print_Area" localSheetId="1">'User Guide'!$A$1:$Y$55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0" i="4" l="1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8" i="4"/>
  <c r="U39" i="4"/>
  <c r="U40" i="4"/>
  <c r="U41" i="4"/>
  <c r="U9" i="4"/>
  <c r="U45" i="4"/>
  <c r="K47" i="4" l="1"/>
</calcChain>
</file>

<file path=xl/sharedStrings.xml><?xml version="1.0" encoding="utf-8"?>
<sst xmlns="http://schemas.openxmlformats.org/spreadsheetml/2006/main" count="202" uniqueCount="111">
  <si>
    <t>Amount</t>
  </si>
  <si>
    <t>TOTAL</t>
  </si>
  <si>
    <t>Date:</t>
  </si>
  <si>
    <t>January</t>
  </si>
  <si>
    <t>February</t>
  </si>
  <si>
    <t>March</t>
  </si>
  <si>
    <t>May</t>
  </si>
  <si>
    <t>July</t>
  </si>
  <si>
    <t>August</t>
  </si>
  <si>
    <t>September</t>
  </si>
  <si>
    <t xml:space="preserve">Report for the month of: </t>
  </si>
  <si>
    <t>April</t>
  </si>
  <si>
    <t>November</t>
  </si>
  <si>
    <t>Stock</t>
  </si>
  <si>
    <t>Account No</t>
  </si>
  <si>
    <t>Analysis by General Ledger Account Code</t>
  </si>
  <si>
    <t>Name:</t>
  </si>
  <si>
    <t>Signature:</t>
  </si>
  <si>
    <t>Position held:</t>
  </si>
  <si>
    <t xml:space="preserve">Location Number: </t>
  </si>
  <si>
    <t xml:space="preserve">Location Name: </t>
  </si>
  <si>
    <t>Portfolio</t>
  </si>
  <si>
    <t>Location</t>
  </si>
  <si>
    <t>Business Unit</t>
  </si>
  <si>
    <t>Product/Service</t>
  </si>
  <si>
    <t>Division</t>
  </si>
  <si>
    <t>MANUF</t>
  </si>
  <si>
    <t>PACKG</t>
  </si>
  <si>
    <t>MANSEW</t>
  </si>
  <si>
    <t>MANSTK</t>
  </si>
  <si>
    <t>RECCLO</t>
  </si>
  <si>
    <t>MANMIM</t>
  </si>
  <si>
    <t>RECDDS</t>
  </si>
  <si>
    <t>RECDDP</t>
  </si>
  <si>
    <t>PACGEN</t>
  </si>
  <si>
    <t>PACPFP</t>
  </si>
  <si>
    <t>RECMAL</t>
  </si>
  <si>
    <t>MANFAR</t>
  </si>
  <si>
    <t>MANMIN</t>
  </si>
  <si>
    <t>MANFAB</t>
  </si>
  <si>
    <t>MANRET</t>
  </si>
  <si>
    <t>MANBIS</t>
  </si>
  <si>
    <t>RECREC</t>
  </si>
  <si>
    <t>Biscuits</t>
  </si>
  <si>
    <t>MANCAK</t>
  </si>
  <si>
    <t>Cakes</t>
  </si>
  <si>
    <t>MANCAT</t>
  </si>
  <si>
    <t>Catering</t>
  </si>
  <si>
    <t>Metal Fabrication</t>
  </si>
  <si>
    <t>Farm Produce</t>
  </si>
  <si>
    <t>MANJAM</t>
  </si>
  <si>
    <t>Chutneys / Jams</t>
  </si>
  <si>
    <t>Mining Products</t>
  </si>
  <si>
    <t>MANPAL</t>
  </si>
  <si>
    <t>Pallets &amp; Crates</t>
  </si>
  <si>
    <t>Retail</t>
  </si>
  <si>
    <t>MANSAW</t>
  </si>
  <si>
    <t>Sawdust</t>
  </si>
  <si>
    <t>Sewing</t>
  </si>
  <si>
    <t>Stakes &amp; Pegs</t>
  </si>
  <si>
    <t>MANTIM</t>
  </si>
  <si>
    <t>Milled Timber</t>
  </si>
  <si>
    <t>Packaging General</t>
  </si>
  <si>
    <t>PACHHG</t>
  </si>
  <si>
    <t>Household Goods</t>
  </si>
  <si>
    <t>PACMAT</t>
  </si>
  <si>
    <t>Food With Materials</t>
  </si>
  <si>
    <t>PACNMT</t>
  </si>
  <si>
    <t>Food No Materials</t>
  </si>
  <si>
    <t>Packaging Fresh Produce</t>
  </si>
  <si>
    <t>PACPHA</t>
  </si>
  <si>
    <t>Packaging Pharmaceuticals</t>
  </si>
  <si>
    <t>RECCAR</t>
  </si>
  <si>
    <t>Recycling Cardboard</t>
  </si>
  <si>
    <t>Industrial Cloth</t>
  </si>
  <si>
    <t>Document Destruction Paper Sales</t>
  </si>
  <si>
    <t>Document Destruction Service Fees</t>
  </si>
  <si>
    <t>RECEWC</t>
  </si>
  <si>
    <t>E-Waste Commodity</t>
  </si>
  <si>
    <t>RECEWG</t>
  </si>
  <si>
    <t>E-Waste Gate Fees</t>
  </si>
  <si>
    <t>RECFES</t>
  </si>
  <si>
    <t>Recycling Ferrous Steel</t>
  </si>
  <si>
    <t>Mailing &amp; Collating</t>
  </si>
  <si>
    <t>RECNFS</t>
  </si>
  <si>
    <t>Recycling Non Ferrous Steel</t>
  </si>
  <si>
    <t>RECPAP</t>
  </si>
  <si>
    <t>RECPLA</t>
  </si>
  <si>
    <t>Recycling Plastic</t>
  </si>
  <si>
    <t>RECRMF</t>
  </si>
  <si>
    <t>RECTIP</t>
  </si>
  <si>
    <t>Tip Shop</t>
  </si>
  <si>
    <t>XOTHER</t>
  </si>
  <si>
    <t>Commercial sales other</t>
  </si>
  <si>
    <t>Minor Manfacturing</t>
  </si>
  <si>
    <t>Recycling Mgment Fees</t>
  </si>
  <si>
    <t>Recycling Paper</t>
  </si>
  <si>
    <t>June</t>
  </si>
  <si>
    <t>October</t>
  </si>
  <si>
    <t>QF 6080.03: Monthly Stock Return</t>
  </si>
  <si>
    <t>Years</t>
  </si>
  <si>
    <t>ZADMIN</t>
  </si>
  <si>
    <t>Product</t>
  </si>
  <si>
    <t>COMM</t>
  </si>
  <si>
    <t>RETA</t>
  </si>
  <si>
    <t>SASU</t>
  </si>
  <si>
    <t>WORK</t>
  </si>
  <si>
    <t>READE</t>
  </si>
  <si>
    <t>RTAIL</t>
  </si>
  <si>
    <t>Business Unit:</t>
  </si>
  <si>
    <t>WOR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</si>
</sst>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9]mmmm\ yyyy;@"/>
    <numFmt numFmtId="165" formatCode="00000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color indexed="9"/>
      <name val="Arial Narrow"/>
      <family val="2"/>
    </font>
    <font>
      <sz val="12"/>
      <name val="Arial"/>
      <family val="2"/>
    </font>
    <font>
      <sz val="11"/>
      <name val="Arial Narrow"/>
      <family val="2"/>
    </font>
    <font>
      <sz val="17"/>
      <name val="Arial"/>
      <family val="2"/>
    </font>
    <font>
      <sz val="6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1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6"/>
      <color indexed="10"/>
      <name val="Arial"/>
      <family val="2"/>
    </font>
    <font>
      <sz val="9"/>
      <color indexed="10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sz val="6"/>
      <color indexed="9"/>
      <name val="Arial"/>
      <family val="2"/>
    </font>
    <font>
      <sz val="9"/>
      <color indexed="9"/>
      <name val="Arial"/>
      <family val="2"/>
    </font>
    <font>
      <sz val="2"/>
      <color indexed="9"/>
      <name val="Arial"/>
      <family val="2"/>
    </font>
    <font>
      <sz val="2"/>
      <color indexed="10"/>
      <name val="Arial"/>
      <family val="2"/>
    </font>
    <font>
      <sz val="1"/>
      <color indexed="9"/>
      <name val="Arial"/>
      <family val="2"/>
    </font>
    <font>
      <sz val="1"/>
      <color indexed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sz val="11"/>
      <color rgb="FF000000"/>
      <name val="Calibr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8" fillId="0" borderId="0" xfId="0" applyFont="1"/>
    <xf numFmtId="0" fontId="10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11" fillId="0" borderId="0" xfId="0" applyFont="1"/>
    <xf numFmtId="0" fontId="24" fillId="0" borderId="0" xfId="0" applyFont="1"/>
    <xf numFmtId="0" fontId="25" fillId="0" borderId="0" xfId="0" applyFont="1"/>
    <xf numFmtId="0" fontId="13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21" fillId="0" borderId="0" xfId="0" applyFont="1" applyBorder="1"/>
    <xf numFmtId="0" fontId="17" fillId="0" borderId="0" xfId="0" applyFont="1" applyBorder="1"/>
    <xf numFmtId="0" fontId="6" fillId="2" borderId="4" xfId="0" applyFont="1" applyFill="1" applyBorder="1" applyAlignment="1">
      <alignment horizontal="center" vertical="center"/>
    </xf>
    <xf numFmtId="0" fontId="1" fillId="0" borderId="0" xfId="0" applyFont="1"/>
    <xf numFmtId="49" fontId="0" fillId="0" borderId="21" xfId="0" applyNumberFormat="1" applyFont="1" applyFill="1" applyBorder="1" applyAlignment="1">
      <alignment horizontal="left"/>
    </xf>
    <xf numFmtId="0" fontId="28" fillId="3" borderId="0" xfId="0" applyFont="1" applyFill="1"/>
    <xf numFmtId="0" fontId="29" fillId="0" borderId="0" xfId="0" applyFont="1" applyAlignment="1">
      <alignment vertical="center"/>
    </xf>
    <xf numFmtId="49" fontId="0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0" fillId="3" borderId="0" xfId="0" applyFont="1" applyFill="1"/>
    <xf numFmtId="0" fontId="31" fillId="3" borderId="0" xfId="0" applyFont="1" applyFill="1"/>
    <xf numFmtId="0" fontId="32" fillId="3" borderId="0" xfId="0" applyFont="1" applyFill="1"/>
    <xf numFmtId="0" fontId="4" fillId="3" borderId="0" xfId="0" applyFont="1" applyFill="1" applyAlignment="1"/>
    <xf numFmtId="0" fontId="27" fillId="3" borderId="0" xfId="0" applyFont="1" applyFill="1" applyAlignment="1">
      <alignment vertical="top"/>
    </xf>
    <xf numFmtId="0" fontId="0" fillId="3" borderId="0" xfId="0" applyFill="1"/>
    <xf numFmtId="0" fontId="2" fillId="3" borderId="1" xfId="0" applyNumberFormat="1" applyFont="1" applyFill="1" applyBorder="1" applyAlignment="1">
      <alignment horizontal="left" vertical="top"/>
    </xf>
    <xf numFmtId="164" fontId="2" fillId="3" borderId="0" xfId="0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164" fontId="11" fillId="3" borderId="0" xfId="0" applyNumberFormat="1" applyFont="1" applyFill="1" applyBorder="1" applyAlignment="1">
      <alignment horizontal="left" vertical="top"/>
    </xf>
    <xf numFmtId="0" fontId="2" fillId="3" borderId="0" xfId="0" applyFont="1" applyFill="1" applyBorder="1" applyAlignment="1" applyProtection="1">
      <protection locked="0"/>
    </xf>
    <xf numFmtId="0" fontId="11" fillId="3" borderId="0" xfId="0" applyFont="1" applyFill="1" applyBorder="1" applyAlignment="1">
      <alignment horizontal="right" vertical="top"/>
    </xf>
    <xf numFmtId="0" fontId="8" fillId="3" borderId="0" xfId="0" applyFont="1" applyFill="1"/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165" fontId="2" fillId="3" borderId="2" xfId="0" applyNumberFormat="1" applyFont="1" applyFill="1" applyBorder="1" applyAlignment="1" applyProtection="1">
      <alignment horizontal="center" vertical="center"/>
      <protection locked="0"/>
    </xf>
    <xf numFmtId="165" fontId="2" fillId="3" borderId="0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horizontal="left" vertical="center" indent="1"/>
    </xf>
    <xf numFmtId="0" fontId="2" fillId="3" borderId="14" xfId="0" applyFont="1" applyFill="1" applyBorder="1" applyAlignment="1">
      <alignment horizontal="left" vertical="center" indent="1"/>
    </xf>
    <xf numFmtId="43" fontId="2" fillId="3" borderId="24" xfId="1" applyFont="1" applyFill="1" applyBorder="1" applyAlignment="1" applyProtection="1">
      <alignment horizontal="center" vertical="center"/>
      <protection locked="0"/>
    </xf>
    <xf numFmtId="0" fontId="9" fillId="3" borderId="0" xfId="0" applyFont="1" applyFill="1"/>
    <xf numFmtId="0" fontId="2" fillId="3" borderId="0" xfId="0" applyFont="1" applyFill="1"/>
    <xf numFmtId="0" fontId="2" fillId="3" borderId="0" xfId="0" applyFont="1" applyFill="1" applyBorder="1" applyAlignment="1">
      <alignment horizontal="right" vertical="center"/>
    </xf>
    <xf numFmtId="0" fontId="10" fillId="3" borderId="0" xfId="0" applyFont="1" applyFill="1"/>
    <xf numFmtId="0" fontId="26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right" vertical="center"/>
    </xf>
    <xf numFmtId="0" fontId="11" fillId="3" borderId="0" xfId="0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  <xf numFmtId="43" fontId="2" fillId="3" borderId="6" xfId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164" fontId="2" fillId="3" borderId="5" xfId="0" applyNumberFormat="1" applyFont="1" applyFill="1" applyBorder="1" applyAlignment="1">
      <alignment horizontal="left" vertical="top"/>
    </xf>
    <xf numFmtId="164" fontId="2" fillId="3" borderId="6" xfId="0" applyNumberFormat="1" applyFont="1" applyFill="1" applyBorder="1" applyAlignment="1">
      <alignment horizontal="left" vertical="top"/>
    </xf>
    <xf numFmtId="1" fontId="2" fillId="3" borderId="0" xfId="0" applyNumberFormat="1" applyFont="1" applyFill="1" applyBorder="1" applyAlignment="1">
      <alignment horizontal="center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/>
    <xf numFmtId="0" fontId="6" fillId="3" borderId="11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3" fontId="2" fillId="3" borderId="18" xfId="1" applyFont="1" applyFill="1" applyBorder="1" applyAlignment="1" applyProtection="1">
      <alignment horizontal="center" vertical="center"/>
      <protection locked="0"/>
    </xf>
    <xf numFmtId="43" fontId="2" fillId="3" borderId="20" xfId="1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6" xfId="0" applyFont="1" applyFill="1" applyBorder="1" applyAlignment="1">
      <alignment horizontal="left" vertical="center" indent="1"/>
    </xf>
    <xf numFmtId="43" fontId="2" fillId="3" borderId="22" xfId="1" applyFont="1" applyFill="1" applyBorder="1" applyAlignment="1" applyProtection="1">
      <alignment horizontal="center" vertical="center"/>
      <protection locked="0"/>
    </xf>
    <xf numFmtId="43" fontId="2" fillId="3" borderId="23" xfId="1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44" fontId="3" fillId="3" borderId="16" xfId="2" applyFont="1" applyFill="1" applyBorder="1" applyAlignment="1">
      <alignment vertical="center"/>
    </xf>
    <xf numFmtId="44" fontId="3" fillId="3" borderId="17" xfId="2" applyFont="1" applyFill="1" applyBorder="1" applyAlignment="1">
      <alignment vertic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78318</xdr:colOff>
      <xdr:row>0</xdr:row>
      <xdr:rowOff>281518</xdr:rowOff>
    </xdr:from>
    <xdr:to>
      <xdr:col>11</xdr:col>
      <xdr:colOff>697442</xdr:colOff>
      <xdr:row>4</xdr:row>
      <xdr:rowOff>280458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1" y="281518"/>
          <a:ext cx="1359958" cy="1290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112990</xdr:colOff>
      <xdr:row>48</xdr:row>
      <xdr:rowOff>84743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532F72-2C70-404E-8378-13B1B8305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76190" cy="78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F5EE93-B422-479A-937F-A8A2D251C3B1}" name="Table1" displayName="Table1" ref="N14:N18" totalsRowShown="0" headerRowDxfId="2" dataDxfId="1">
  <autoFilter ref="N14:N18" xr:uid="{7E74C058-601E-4AD6-A0B7-09438EC2A6F6}"/>
  <tableColumns count="1">
    <tableColumn id="1" xr3:uid="{50FEC206-62E6-4EC8-BEDE-45D714EFED9F}" name="Year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U58"/>
  <sheetViews>
    <sheetView tabSelected="1" zoomScale="90" zoomScaleNormal="90" workbookViewId="0">
      <selection activeCell="Y34" sqref="Y34"/>
    </sheetView>
  </sheetViews>
  <sheetFormatPr defaultColWidth="9.140625" defaultRowHeight="14.25" x14ac:dyDescent="0.2"/>
  <cols>
    <col min="1" max="1" width="1.85546875" style="21" bestFit="1" customWidth="1"/>
    <col min="2" max="2" width="15" style="21" customWidth="1"/>
    <col min="3" max="3" width="11.42578125" style="21" customWidth="1"/>
    <col min="4" max="4" width="20" style="21" customWidth="1"/>
    <col min="5" max="5" width="11.140625" style="21" bestFit="1" customWidth="1"/>
    <col min="6" max="6" width="11.140625" style="21" customWidth="1"/>
    <col min="7" max="7" width="13.28515625" style="21" bestFit="1" customWidth="1"/>
    <col min="8" max="8" width="21.140625" style="21" customWidth="1"/>
    <col min="9" max="12" width="11.140625" style="21" customWidth="1"/>
    <col min="13" max="13" width="0" style="7" hidden="1" customWidth="1"/>
    <col min="14" max="14" width="10.42578125" style="8" hidden="1" customWidth="1"/>
    <col min="15" max="15" width="0" style="4" hidden="1" customWidth="1"/>
    <col min="16" max="23" width="0" style="21" hidden="1" customWidth="1"/>
    <col min="24" max="16384" width="9.140625" style="21"/>
  </cols>
  <sheetData>
    <row r="1" spans="1:21" ht="60.75" customHeight="1" x14ac:dyDescent="0.25">
      <c r="A1" s="30"/>
      <c r="B1" s="31" t="s">
        <v>99</v>
      </c>
      <c r="C1" s="31"/>
      <c r="D1" s="31"/>
      <c r="E1" s="32"/>
      <c r="F1" s="30"/>
      <c r="G1" s="30"/>
      <c r="H1" s="32"/>
      <c r="I1" s="30"/>
      <c r="J1" s="30"/>
      <c r="K1" s="30"/>
      <c r="L1" s="30"/>
    </row>
    <row r="2" spans="1:21" s="1" customFormat="1" ht="18.75" customHeight="1" x14ac:dyDescent="0.2">
      <c r="A2" s="76" t="s">
        <v>10</v>
      </c>
      <c r="B2" s="76"/>
      <c r="C2" s="77"/>
      <c r="D2" s="78"/>
      <c r="E2" s="79"/>
      <c r="F2" s="33"/>
      <c r="G2" s="34"/>
      <c r="H2" s="34"/>
      <c r="I2" s="34"/>
      <c r="J2" s="34"/>
      <c r="K2" s="80"/>
      <c r="L2" s="80"/>
      <c r="M2" s="8"/>
      <c r="N2" s="8" t="s">
        <v>3</v>
      </c>
      <c r="O2" s="5"/>
    </row>
    <row r="3" spans="1:21" s="12" customFormat="1" ht="2.25" customHeight="1" x14ac:dyDescent="0.2">
      <c r="A3" s="35"/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10"/>
      <c r="N3" s="8" t="s">
        <v>4</v>
      </c>
      <c r="O3" s="11"/>
    </row>
    <row r="4" spans="1:21" ht="18.75" customHeight="1" x14ac:dyDescent="0.2">
      <c r="A4" s="69" t="s">
        <v>19</v>
      </c>
      <c r="B4" s="69"/>
      <c r="C4" s="70"/>
      <c r="D4" s="81"/>
      <c r="E4" s="82"/>
      <c r="F4" s="82"/>
      <c r="G4" s="82"/>
      <c r="H4" s="82"/>
      <c r="I4" s="82"/>
      <c r="J4" s="83"/>
      <c r="K4" s="38"/>
      <c r="L4" s="38"/>
      <c r="N4" s="8" t="s">
        <v>5</v>
      </c>
    </row>
    <row r="5" spans="1:21" s="12" customFormat="1" ht="30" customHeight="1" x14ac:dyDescent="0.2">
      <c r="A5" s="69" t="s">
        <v>109</v>
      </c>
      <c r="B5" s="69"/>
      <c r="C5" s="70"/>
      <c r="D5" s="71"/>
      <c r="E5" s="72"/>
      <c r="F5" s="72"/>
      <c r="G5" s="72"/>
      <c r="H5" s="72"/>
      <c r="I5" s="72"/>
      <c r="J5" s="73"/>
      <c r="K5" s="39"/>
      <c r="L5" s="39"/>
      <c r="M5" s="12" t="s">
        <v>103</v>
      </c>
      <c r="N5" s="8" t="s">
        <v>11</v>
      </c>
      <c r="O5" s="27" t="s">
        <v>26</v>
      </c>
    </row>
    <row r="6" spans="1:21" ht="18.75" customHeight="1" x14ac:dyDescent="0.2">
      <c r="A6" s="69" t="s">
        <v>20</v>
      </c>
      <c r="B6" s="69"/>
      <c r="C6" s="70"/>
      <c r="D6" s="81"/>
      <c r="E6" s="82"/>
      <c r="F6" s="82"/>
      <c r="G6" s="82"/>
      <c r="H6" s="82"/>
      <c r="I6" s="82"/>
      <c r="J6" s="83"/>
      <c r="K6" s="38"/>
      <c r="L6" s="38"/>
      <c r="M6" s="10" t="s">
        <v>104</v>
      </c>
      <c r="N6" s="8" t="s">
        <v>6</v>
      </c>
      <c r="O6" s="28" t="s">
        <v>27</v>
      </c>
    </row>
    <row r="7" spans="1:21" ht="15" x14ac:dyDescent="0.25">
      <c r="A7" s="84" t="s">
        <v>15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7" t="s">
        <v>105</v>
      </c>
      <c r="N7" s="8" t="s">
        <v>97</v>
      </c>
      <c r="O7" s="28" t="s">
        <v>107</v>
      </c>
      <c r="P7"/>
      <c r="Q7"/>
    </row>
    <row r="8" spans="1:21" s="2" customFormat="1" ht="16.5" x14ac:dyDescent="0.3">
      <c r="A8" s="40"/>
      <c r="B8" s="41" t="s">
        <v>13</v>
      </c>
      <c r="C8" s="85"/>
      <c r="D8" s="86"/>
      <c r="E8" s="42" t="s">
        <v>14</v>
      </c>
      <c r="F8" s="42" t="s">
        <v>22</v>
      </c>
      <c r="G8" s="42" t="s">
        <v>23</v>
      </c>
      <c r="H8" s="42" t="s">
        <v>24</v>
      </c>
      <c r="I8" s="42" t="s">
        <v>21</v>
      </c>
      <c r="J8" s="42" t="s">
        <v>25</v>
      </c>
      <c r="K8" s="87" t="s">
        <v>0</v>
      </c>
      <c r="L8" s="88"/>
      <c r="M8" s="8" t="s">
        <v>106</v>
      </c>
      <c r="N8" s="8" t="s">
        <v>7</v>
      </c>
      <c r="O8" s="29" t="s">
        <v>108</v>
      </c>
      <c r="R8" s="2" t="s">
        <v>102</v>
      </c>
      <c r="T8" s="20" t="s">
        <v>24</v>
      </c>
    </row>
    <row r="9" spans="1:21" s="1" customFormat="1" ht="15" x14ac:dyDescent="0.2">
      <c r="A9" s="43"/>
      <c r="B9" s="44" t="s">
        <v>43</v>
      </c>
      <c r="C9" s="45"/>
      <c r="D9" s="46"/>
      <c r="E9" s="47">
        <v>578101</v>
      </c>
      <c r="F9" s="48"/>
      <c r="G9" s="48"/>
      <c r="H9" s="47" t="s">
        <v>41</v>
      </c>
      <c r="I9" s="48"/>
      <c r="J9" s="48" t="s">
        <v>110</v>
      </c>
      <c r="K9" s="89"/>
      <c r="L9" s="90"/>
      <c r="M9" s="8"/>
      <c r="N9" s="8" t="s">
        <v>8</v>
      </c>
      <c r="O9" s="23"/>
      <c r="R9" s="24" t="s">
        <v>41</v>
      </c>
      <c r="T9" s="22" t="s">
        <v>41</v>
      </c>
      <c r="U9" s="1" t="e">
        <f t="shared" ref="U9:U32" si="0">VLOOKUP(T9,$R$8:$R$33,1)</f>
        <v>#N/A</v>
      </c>
    </row>
    <row r="10" spans="1:21" s="1" customFormat="1" ht="15" x14ac:dyDescent="0.2">
      <c r="A10" s="43"/>
      <c r="B10" s="49" t="s">
        <v>45</v>
      </c>
      <c r="C10" s="50"/>
      <c r="D10" s="51"/>
      <c r="E10" s="47">
        <v>578101</v>
      </c>
      <c r="F10" s="48"/>
      <c r="G10" s="48"/>
      <c r="H10" s="47" t="s">
        <v>44</v>
      </c>
      <c r="I10" s="48"/>
      <c r="J10" s="48" t="s">
        <v>110</v>
      </c>
      <c r="K10" s="74"/>
      <c r="L10" s="75"/>
      <c r="M10" s="8"/>
      <c r="N10" s="8" t="s">
        <v>9</v>
      </c>
      <c r="O10" s="23"/>
      <c r="R10" s="24" t="s">
        <v>44</v>
      </c>
      <c r="T10" s="22" t="s">
        <v>44</v>
      </c>
      <c r="U10" s="1" t="str">
        <f t="shared" si="0"/>
        <v>MANCAK</v>
      </c>
    </row>
    <row r="11" spans="1:21" s="1" customFormat="1" ht="15" x14ac:dyDescent="0.2">
      <c r="A11" s="43"/>
      <c r="B11" s="49" t="s">
        <v>47</v>
      </c>
      <c r="C11" s="50"/>
      <c r="D11" s="51"/>
      <c r="E11" s="47">
        <v>578101</v>
      </c>
      <c r="F11" s="48"/>
      <c r="G11" s="48"/>
      <c r="H11" s="47" t="s">
        <v>46</v>
      </c>
      <c r="I11" s="48"/>
      <c r="J11" s="48" t="s">
        <v>110</v>
      </c>
      <c r="K11" s="74"/>
      <c r="L11" s="75"/>
      <c r="M11" s="8"/>
      <c r="N11" s="8" t="s">
        <v>98</v>
      </c>
      <c r="O11" s="5"/>
      <c r="R11" s="24" t="s">
        <v>46</v>
      </c>
      <c r="T11" s="22" t="s">
        <v>46</v>
      </c>
      <c r="U11" s="1" t="str">
        <f t="shared" si="0"/>
        <v>MANCAT</v>
      </c>
    </row>
    <row r="12" spans="1:21" s="1" customFormat="1" ht="15" x14ac:dyDescent="0.2">
      <c r="A12" s="43"/>
      <c r="B12" s="49" t="s">
        <v>51</v>
      </c>
      <c r="C12" s="50"/>
      <c r="D12" s="51"/>
      <c r="E12" s="47">
        <v>578101</v>
      </c>
      <c r="F12" s="48"/>
      <c r="G12" s="48"/>
      <c r="H12" s="47" t="s">
        <v>50</v>
      </c>
      <c r="I12" s="48"/>
      <c r="J12" s="48" t="s">
        <v>110</v>
      </c>
      <c r="K12" s="74"/>
      <c r="L12" s="75"/>
      <c r="M12" s="8"/>
      <c r="N12" s="23" t="s">
        <v>12</v>
      </c>
      <c r="O12" s="5"/>
      <c r="R12" s="24" t="s">
        <v>39</v>
      </c>
      <c r="T12" s="22" t="s">
        <v>50</v>
      </c>
      <c r="U12" s="1" t="str">
        <f t="shared" si="0"/>
        <v>MANJAM</v>
      </c>
    </row>
    <row r="13" spans="1:21" s="1" customFormat="1" ht="15" x14ac:dyDescent="0.2">
      <c r="A13" s="43"/>
      <c r="B13" s="49" t="s">
        <v>93</v>
      </c>
      <c r="C13" s="50"/>
      <c r="D13" s="51"/>
      <c r="E13" s="47">
        <v>578101</v>
      </c>
      <c r="F13" s="48"/>
      <c r="G13" s="48"/>
      <c r="H13" s="47" t="s">
        <v>92</v>
      </c>
      <c r="I13" s="48"/>
      <c r="J13" s="48" t="s">
        <v>110</v>
      </c>
      <c r="K13" s="74"/>
      <c r="L13" s="75"/>
      <c r="M13" s="8"/>
      <c r="N13" s="23"/>
      <c r="O13" s="5"/>
      <c r="P13" s="26"/>
      <c r="R13" s="24" t="s">
        <v>50</v>
      </c>
      <c r="T13" s="22" t="s">
        <v>92</v>
      </c>
      <c r="U13" s="1" t="str">
        <f t="shared" si="0"/>
        <v>XOTHER</v>
      </c>
    </row>
    <row r="14" spans="1:21" s="1" customFormat="1" ht="15" x14ac:dyDescent="0.2">
      <c r="A14" s="43"/>
      <c r="B14" s="49" t="s">
        <v>75</v>
      </c>
      <c r="C14" s="50"/>
      <c r="D14" s="51"/>
      <c r="E14" s="47">
        <v>578101</v>
      </c>
      <c r="F14" s="48"/>
      <c r="G14" s="48"/>
      <c r="H14" s="47" t="s">
        <v>33</v>
      </c>
      <c r="I14" s="48"/>
      <c r="J14" s="48" t="s">
        <v>110</v>
      </c>
      <c r="K14" s="74"/>
      <c r="L14" s="75"/>
      <c r="M14" s="8"/>
      <c r="N14" s="23" t="s">
        <v>100</v>
      </c>
      <c r="O14" s="5"/>
      <c r="P14" s="26"/>
      <c r="R14" s="24" t="s">
        <v>31</v>
      </c>
      <c r="T14" s="22" t="s">
        <v>33</v>
      </c>
      <c r="U14" s="1" t="str">
        <f t="shared" si="0"/>
        <v>RECDDP</v>
      </c>
    </row>
    <row r="15" spans="1:21" s="1" customFormat="1" ht="15" x14ac:dyDescent="0.2">
      <c r="A15" s="43"/>
      <c r="B15" s="49" t="s">
        <v>76</v>
      </c>
      <c r="C15" s="50"/>
      <c r="D15" s="51"/>
      <c r="E15" s="47">
        <v>578101</v>
      </c>
      <c r="F15" s="48"/>
      <c r="G15" s="48"/>
      <c r="H15" s="47" t="s">
        <v>32</v>
      </c>
      <c r="I15" s="48"/>
      <c r="J15" s="48" t="s">
        <v>110</v>
      </c>
      <c r="K15" s="74"/>
      <c r="L15" s="75"/>
      <c r="M15" s="8"/>
      <c r="N15" s="23">
        <v>2017</v>
      </c>
      <c r="O15" s="5"/>
      <c r="P15" s="26"/>
      <c r="R15" s="24" t="s">
        <v>38</v>
      </c>
      <c r="T15" s="22" t="s">
        <v>32</v>
      </c>
      <c r="U15" s="1" t="str">
        <f t="shared" si="0"/>
        <v>RECDDS</v>
      </c>
    </row>
    <row r="16" spans="1:21" s="1" customFormat="1" ht="15" x14ac:dyDescent="0.2">
      <c r="A16" s="43"/>
      <c r="B16" s="49" t="s">
        <v>78</v>
      </c>
      <c r="C16" s="50"/>
      <c r="D16" s="51"/>
      <c r="E16" s="47">
        <v>578101</v>
      </c>
      <c r="F16" s="48"/>
      <c r="G16" s="48"/>
      <c r="H16" s="47" t="s">
        <v>77</v>
      </c>
      <c r="I16" s="48"/>
      <c r="J16" s="48" t="s">
        <v>110</v>
      </c>
      <c r="K16" s="74"/>
      <c r="L16" s="75"/>
      <c r="M16" s="8"/>
      <c r="N16" s="23">
        <v>2021</v>
      </c>
      <c r="O16" s="5"/>
      <c r="P16" s="26"/>
      <c r="R16" s="24" t="s">
        <v>56</v>
      </c>
      <c r="T16" s="22" t="s">
        <v>77</v>
      </c>
      <c r="U16" s="1" t="str">
        <f t="shared" si="0"/>
        <v>RECEWC</v>
      </c>
    </row>
    <row r="17" spans="1:21" s="1" customFormat="1" ht="12.75" customHeight="1" x14ac:dyDescent="0.2">
      <c r="A17" s="43"/>
      <c r="B17" s="49" t="s">
        <v>80</v>
      </c>
      <c r="C17" s="50"/>
      <c r="D17" s="51"/>
      <c r="E17" s="47">
        <v>578101</v>
      </c>
      <c r="F17" s="48"/>
      <c r="G17" s="48"/>
      <c r="H17" s="47" t="s">
        <v>79</v>
      </c>
      <c r="I17" s="48"/>
      <c r="J17" s="48" t="s">
        <v>110</v>
      </c>
      <c r="K17" s="74"/>
      <c r="L17" s="75"/>
      <c r="M17" s="8"/>
      <c r="N17" s="23">
        <v>2022</v>
      </c>
      <c r="O17" s="5"/>
      <c r="P17" s="26"/>
      <c r="R17" s="24" t="s">
        <v>28</v>
      </c>
      <c r="T17" s="22" t="s">
        <v>79</v>
      </c>
      <c r="U17" s="1" t="str">
        <f t="shared" si="0"/>
        <v>RECEWG</v>
      </c>
    </row>
    <row r="18" spans="1:21" s="1" customFormat="1" ht="15" x14ac:dyDescent="0.2">
      <c r="A18" s="43"/>
      <c r="B18" s="49" t="s">
        <v>49</v>
      </c>
      <c r="C18" s="50"/>
      <c r="D18" s="51"/>
      <c r="E18" s="47">
        <v>578101</v>
      </c>
      <c r="F18" s="48"/>
      <c r="G18" s="48"/>
      <c r="H18" s="47" t="s">
        <v>37</v>
      </c>
      <c r="I18" s="48"/>
      <c r="J18" s="48" t="s">
        <v>110</v>
      </c>
      <c r="K18" s="74"/>
      <c r="L18" s="75"/>
      <c r="M18" s="8"/>
      <c r="N18" s="23">
        <v>2023</v>
      </c>
      <c r="O18" s="5"/>
      <c r="P18" s="26"/>
      <c r="R18" s="24" t="s">
        <v>29</v>
      </c>
      <c r="T18" s="22" t="s">
        <v>37</v>
      </c>
      <c r="U18" s="1" t="str">
        <f t="shared" si="0"/>
        <v>MANFAB</v>
      </c>
    </row>
    <row r="19" spans="1:21" s="1" customFormat="1" ht="15" x14ac:dyDescent="0.2">
      <c r="A19" s="43"/>
      <c r="B19" s="49" t="s">
        <v>68</v>
      </c>
      <c r="C19" s="50"/>
      <c r="D19" s="51"/>
      <c r="E19" s="47">
        <v>578101</v>
      </c>
      <c r="F19" s="48"/>
      <c r="G19" s="48"/>
      <c r="H19" s="47" t="s">
        <v>67</v>
      </c>
      <c r="I19" s="48"/>
      <c r="J19" s="48" t="s">
        <v>110</v>
      </c>
      <c r="K19" s="74"/>
      <c r="L19" s="75"/>
      <c r="M19" s="8"/>
      <c r="N19" s="23"/>
      <c r="O19" s="5"/>
      <c r="P19" s="26"/>
      <c r="R19" s="24" t="s">
        <v>34</v>
      </c>
      <c r="T19" s="22" t="s">
        <v>67</v>
      </c>
      <c r="U19" s="1" t="str">
        <f t="shared" si="0"/>
        <v>PACNMT</v>
      </c>
    </row>
    <row r="20" spans="1:21" s="1" customFormat="1" ht="15" x14ac:dyDescent="0.2">
      <c r="A20" s="43"/>
      <c r="B20" s="49" t="s">
        <v>66</v>
      </c>
      <c r="C20" s="50"/>
      <c r="D20" s="51"/>
      <c r="E20" s="47">
        <v>578101</v>
      </c>
      <c r="F20" s="48"/>
      <c r="G20" s="48"/>
      <c r="H20" s="47" t="s">
        <v>65</v>
      </c>
      <c r="I20" s="48"/>
      <c r="J20" s="48" t="s">
        <v>110</v>
      </c>
      <c r="K20" s="74"/>
      <c r="L20" s="75"/>
      <c r="M20" s="8"/>
      <c r="N20" s="8"/>
      <c r="O20" s="5"/>
      <c r="P20" s="26"/>
      <c r="R20" s="24" t="s">
        <v>63</v>
      </c>
      <c r="T20" s="22" t="s">
        <v>65</v>
      </c>
      <c r="U20" s="1" t="str">
        <f t="shared" si="0"/>
        <v>PACHHG</v>
      </c>
    </row>
    <row r="21" spans="1:21" s="1" customFormat="1" ht="15" x14ac:dyDescent="0.2">
      <c r="A21" s="43"/>
      <c r="B21" s="49" t="s">
        <v>64</v>
      </c>
      <c r="C21" s="50"/>
      <c r="D21" s="51"/>
      <c r="E21" s="47">
        <v>578101</v>
      </c>
      <c r="F21" s="48"/>
      <c r="G21" s="48"/>
      <c r="H21" s="47" t="s">
        <v>63</v>
      </c>
      <c r="I21" s="48"/>
      <c r="J21" s="48" t="s">
        <v>110</v>
      </c>
      <c r="K21" s="74"/>
      <c r="L21" s="75"/>
      <c r="M21" s="8"/>
      <c r="N21" s="8"/>
      <c r="O21" s="5"/>
      <c r="P21" s="26"/>
      <c r="R21" s="24" t="s">
        <v>67</v>
      </c>
      <c r="T21" s="22" t="s">
        <v>63</v>
      </c>
      <c r="U21" s="1" t="str">
        <f t="shared" si="0"/>
        <v>PACHHG</v>
      </c>
    </row>
    <row r="22" spans="1:21" s="1" customFormat="1" ht="15" x14ac:dyDescent="0.2">
      <c r="A22" s="43"/>
      <c r="B22" s="49" t="s">
        <v>74</v>
      </c>
      <c r="C22" s="50"/>
      <c r="D22" s="51"/>
      <c r="E22" s="47">
        <v>578101</v>
      </c>
      <c r="F22" s="48"/>
      <c r="G22" s="48"/>
      <c r="H22" s="47" t="s">
        <v>30</v>
      </c>
      <c r="I22" s="48"/>
      <c r="J22" s="48" t="s">
        <v>110</v>
      </c>
      <c r="K22" s="74"/>
      <c r="L22" s="75"/>
      <c r="M22" s="8"/>
      <c r="N22" s="8"/>
      <c r="O22" s="5"/>
      <c r="P22" s="26"/>
      <c r="R22" s="24" t="s">
        <v>35</v>
      </c>
      <c r="T22" s="22" t="s">
        <v>30</v>
      </c>
      <c r="U22" s="1" t="str">
        <f t="shared" si="0"/>
        <v>RECCLO</v>
      </c>
    </row>
    <row r="23" spans="1:21" s="1" customFormat="1" ht="15" x14ac:dyDescent="0.2">
      <c r="A23" s="43"/>
      <c r="B23" s="49" t="s">
        <v>83</v>
      </c>
      <c r="C23" s="50"/>
      <c r="D23" s="51"/>
      <c r="E23" s="47">
        <v>578101</v>
      </c>
      <c r="F23" s="48"/>
      <c r="G23" s="48"/>
      <c r="H23" s="47" t="s">
        <v>36</v>
      </c>
      <c r="I23" s="48"/>
      <c r="J23" s="48" t="s">
        <v>110</v>
      </c>
      <c r="K23" s="74"/>
      <c r="L23" s="75"/>
      <c r="M23" s="8"/>
      <c r="N23" s="8"/>
      <c r="O23" s="5"/>
      <c r="P23" s="26"/>
      <c r="R23" s="24" t="s">
        <v>70</v>
      </c>
      <c r="T23" s="22" t="s">
        <v>36</v>
      </c>
      <c r="U23" s="1" t="str">
        <f t="shared" si="0"/>
        <v>RECMAL</v>
      </c>
    </row>
    <row r="24" spans="1:21" s="1" customFormat="1" ht="15" x14ac:dyDescent="0.2">
      <c r="A24" s="43"/>
      <c r="B24" s="49" t="s">
        <v>48</v>
      </c>
      <c r="C24" s="50"/>
      <c r="D24" s="51"/>
      <c r="E24" s="47">
        <v>578101</v>
      </c>
      <c r="F24" s="48"/>
      <c r="G24" s="48"/>
      <c r="H24" s="47" t="s">
        <v>39</v>
      </c>
      <c r="I24" s="48"/>
      <c r="J24" s="48" t="s">
        <v>110</v>
      </c>
      <c r="K24" s="74"/>
      <c r="L24" s="75"/>
      <c r="M24" s="8"/>
      <c r="N24" s="8"/>
      <c r="O24" s="5"/>
      <c r="P24" s="26"/>
      <c r="R24" s="24" t="s">
        <v>72</v>
      </c>
      <c r="T24" s="22" t="s">
        <v>39</v>
      </c>
      <c r="U24" s="1" t="str">
        <f t="shared" si="0"/>
        <v>MANFAB</v>
      </c>
    </row>
    <row r="25" spans="1:21" s="1" customFormat="1" ht="15" x14ac:dyDescent="0.2">
      <c r="A25" s="43"/>
      <c r="B25" s="49" t="s">
        <v>61</v>
      </c>
      <c r="C25" s="50"/>
      <c r="D25" s="51"/>
      <c r="E25" s="47">
        <v>578101</v>
      </c>
      <c r="F25" s="48"/>
      <c r="G25" s="48"/>
      <c r="H25" s="47" t="s">
        <v>60</v>
      </c>
      <c r="I25" s="48"/>
      <c r="J25" s="48" t="s">
        <v>110</v>
      </c>
      <c r="K25" s="74"/>
      <c r="L25" s="75"/>
      <c r="M25" s="8"/>
      <c r="N25" s="8"/>
      <c r="O25" s="5"/>
      <c r="P25" s="26"/>
      <c r="R25" s="24" t="s">
        <v>30</v>
      </c>
      <c r="T25" s="22" t="s">
        <v>60</v>
      </c>
      <c r="U25" s="1" t="str">
        <f t="shared" si="0"/>
        <v>MANSTK</v>
      </c>
    </row>
    <row r="26" spans="1:21" s="1" customFormat="1" ht="15" x14ac:dyDescent="0.2">
      <c r="A26" s="43"/>
      <c r="B26" s="49" t="s">
        <v>52</v>
      </c>
      <c r="C26" s="50"/>
      <c r="D26" s="51"/>
      <c r="E26" s="47">
        <v>578101</v>
      </c>
      <c r="F26" s="48"/>
      <c r="G26" s="48"/>
      <c r="H26" s="47" t="s">
        <v>38</v>
      </c>
      <c r="I26" s="48"/>
      <c r="J26" s="48" t="s">
        <v>110</v>
      </c>
      <c r="K26" s="74"/>
      <c r="L26" s="75"/>
      <c r="M26" s="8"/>
      <c r="N26" s="8"/>
      <c r="O26" s="5"/>
      <c r="P26" s="26"/>
      <c r="R26" s="24" t="s">
        <v>33</v>
      </c>
      <c r="T26" s="22" t="s">
        <v>38</v>
      </c>
      <c r="U26" s="1" t="str">
        <f t="shared" si="0"/>
        <v>MANMIN</v>
      </c>
    </row>
    <row r="27" spans="1:21" s="1" customFormat="1" ht="15" x14ac:dyDescent="0.2">
      <c r="A27" s="43"/>
      <c r="B27" s="49" t="s">
        <v>94</v>
      </c>
      <c r="C27" s="50"/>
      <c r="D27" s="51"/>
      <c r="E27" s="47">
        <v>578101</v>
      </c>
      <c r="F27" s="48"/>
      <c r="G27" s="48"/>
      <c r="H27" s="47" t="s">
        <v>31</v>
      </c>
      <c r="I27" s="48"/>
      <c r="J27" s="48" t="s">
        <v>110</v>
      </c>
      <c r="K27" s="74"/>
      <c r="L27" s="75"/>
      <c r="M27" s="8"/>
      <c r="N27" s="8"/>
      <c r="O27" s="5"/>
      <c r="P27" s="26"/>
      <c r="R27" s="24" t="s">
        <v>32</v>
      </c>
      <c r="T27" s="22" t="s">
        <v>31</v>
      </c>
      <c r="U27" s="1" t="str">
        <f t="shared" si="0"/>
        <v>MANMIM</v>
      </c>
    </row>
    <row r="28" spans="1:21" s="1" customFormat="1" ht="15" x14ac:dyDescent="0.2">
      <c r="A28" s="43"/>
      <c r="B28" s="49" t="s">
        <v>69</v>
      </c>
      <c r="C28" s="50"/>
      <c r="D28" s="51"/>
      <c r="E28" s="47">
        <v>578101</v>
      </c>
      <c r="F28" s="48"/>
      <c r="G28" s="48"/>
      <c r="H28" s="47" t="s">
        <v>35</v>
      </c>
      <c r="I28" s="48"/>
      <c r="J28" s="48" t="s">
        <v>110</v>
      </c>
      <c r="K28" s="74"/>
      <c r="L28" s="75"/>
      <c r="M28" s="8"/>
      <c r="N28" s="8"/>
      <c r="O28" s="5"/>
      <c r="P28" s="26"/>
      <c r="R28" s="24" t="s">
        <v>77</v>
      </c>
      <c r="T28" s="22" t="s">
        <v>35</v>
      </c>
      <c r="U28" s="1" t="str">
        <f t="shared" si="0"/>
        <v>PACPFP</v>
      </c>
    </row>
    <row r="29" spans="1:21" s="1" customFormat="1" ht="15" x14ac:dyDescent="0.2">
      <c r="A29" s="43"/>
      <c r="B29" s="49" t="s">
        <v>62</v>
      </c>
      <c r="C29" s="50"/>
      <c r="D29" s="51"/>
      <c r="E29" s="47">
        <v>578101</v>
      </c>
      <c r="F29" s="48"/>
      <c r="G29" s="48"/>
      <c r="H29" s="47" t="s">
        <v>34</v>
      </c>
      <c r="I29" s="48"/>
      <c r="J29" s="48" t="s">
        <v>110</v>
      </c>
      <c r="K29" s="74"/>
      <c r="L29" s="75"/>
      <c r="M29" s="8"/>
      <c r="N29" s="8"/>
      <c r="O29" s="5"/>
      <c r="P29" s="26"/>
      <c r="R29" s="24" t="s">
        <v>79</v>
      </c>
      <c r="T29" s="22" t="s">
        <v>34</v>
      </c>
      <c r="U29" s="1" t="str">
        <f t="shared" si="0"/>
        <v>PACGEN</v>
      </c>
    </row>
    <row r="30" spans="1:21" s="1" customFormat="1" ht="15" x14ac:dyDescent="0.2">
      <c r="A30" s="43"/>
      <c r="B30" s="49" t="s">
        <v>71</v>
      </c>
      <c r="C30" s="50"/>
      <c r="D30" s="51"/>
      <c r="E30" s="47">
        <v>578101</v>
      </c>
      <c r="F30" s="48"/>
      <c r="G30" s="48"/>
      <c r="H30" s="47" t="s">
        <v>70</v>
      </c>
      <c r="I30" s="48"/>
      <c r="J30" s="48" t="s">
        <v>110</v>
      </c>
      <c r="K30" s="74"/>
      <c r="L30" s="75"/>
      <c r="M30" s="8"/>
      <c r="N30" s="8"/>
      <c r="O30" s="5"/>
      <c r="P30" s="26"/>
      <c r="R30" s="24" t="s">
        <v>36</v>
      </c>
      <c r="T30" s="22" t="s">
        <v>70</v>
      </c>
      <c r="U30" s="1" t="str">
        <f t="shared" si="0"/>
        <v>PACPHA</v>
      </c>
    </row>
    <row r="31" spans="1:21" s="1" customFormat="1" ht="15" x14ac:dyDescent="0.2">
      <c r="A31" s="43"/>
      <c r="B31" s="49" t="s">
        <v>54</v>
      </c>
      <c r="C31" s="50"/>
      <c r="D31" s="51"/>
      <c r="E31" s="47">
        <v>578101</v>
      </c>
      <c r="F31" s="48"/>
      <c r="G31" s="48"/>
      <c r="H31" s="47" t="s">
        <v>53</v>
      </c>
      <c r="I31" s="48"/>
      <c r="J31" s="48" t="s">
        <v>110</v>
      </c>
      <c r="K31" s="74"/>
      <c r="L31" s="75"/>
      <c r="M31" s="8"/>
      <c r="N31" s="8"/>
      <c r="O31" s="5"/>
      <c r="P31" s="26"/>
      <c r="R31" s="24" t="s">
        <v>42</v>
      </c>
      <c r="T31" s="22" t="s">
        <v>53</v>
      </c>
      <c r="U31" s="1" t="str">
        <f t="shared" si="0"/>
        <v>MANMIN</v>
      </c>
    </row>
    <row r="32" spans="1:21" s="1" customFormat="1" ht="15" x14ac:dyDescent="0.2">
      <c r="A32" s="43"/>
      <c r="B32" s="49" t="s">
        <v>73</v>
      </c>
      <c r="C32" s="50"/>
      <c r="D32" s="51"/>
      <c r="E32" s="47">
        <v>578101</v>
      </c>
      <c r="F32" s="48"/>
      <c r="G32" s="48"/>
      <c r="H32" s="47" t="s">
        <v>72</v>
      </c>
      <c r="I32" s="48"/>
      <c r="J32" s="48" t="s">
        <v>110</v>
      </c>
      <c r="K32" s="74"/>
      <c r="L32" s="75"/>
      <c r="M32" s="8"/>
      <c r="N32" s="8"/>
      <c r="O32" s="5"/>
      <c r="P32" s="26"/>
      <c r="R32" s="24" t="s">
        <v>92</v>
      </c>
      <c r="T32" s="22" t="s">
        <v>72</v>
      </c>
      <c r="U32" s="1" t="str">
        <f t="shared" si="0"/>
        <v>RECCAR</v>
      </c>
    </row>
    <row r="33" spans="1:21" s="1" customFormat="1" ht="15" x14ac:dyDescent="0.2">
      <c r="A33" s="43"/>
      <c r="B33" s="49" t="s">
        <v>82</v>
      </c>
      <c r="C33" s="50"/>
      <c r="D33" s="51"/>
      <c r="E33" s="47">
        <v>578101</v>
      </c>
      <c r="F33" s="48"/>
      <c r="G33" s="48"/>
      <c r="H33" s="47" t="s">
        <v>81</v>
      </c>
      <c r="I33" s="48"/>
      <c r="J33" s="48" t="s">
        <v>110</v>
      </c>
      <c r="K33" s="74"/>
      <c r="L33" s="75"/>
      <c r="M33" s="8"/>
      <c r="N33" s="8"/>
      <c r="O33" s="5"/>
      <c r="P33" s="26"/>
      <c r="R33" s="24" t="s">
        <v>101</v>
      </c>
      <c r="T33" s="22" t="s">
        <v>81</v>
      </c>
    </row>
    <row r="34" spans="1:21" s="1" customFormat="1" x14ac:dyDescent="0.2">
      <c r="A34" s="43"/>
      <c r="B34" s="49" t="s">
        <v>95</v>
      </c>
      <c r="C34" s="50"/>
      <c r="D34" s="51"/>
      <c r="E34" s="47">
        <v>578101</v>
      </c>
      <c r="F34" s="48"/>
      <c r="G34" s="48"/>
      <c r="H34" s="47" t="s">
        <v>89</v>
      </c>
      <c r="I34" s="48"/>
      <c r="J34" s="48" t="s">
        <v>110</v>
      </c>
      <c r="K34" s="74"/>
      <c r="L34" s="75"/>
      <c r="M34" s="8"/>
      <c r="N34" s="8"/>
      <c r="O34" s="5"/>
      <c r="P34" s="26"/>
      <c r="T34" s="22" t="s">
        <v>89</v>
      </c>
    </row>
    <row r="35" spans="1:21" s="1" customFormat="1" x14ac:dyDescent="0.2">
      <c r="A35" s="43"/>
      <c r="B35" s="49" t="s">
        <v>85</v>
      </c>
      <c r="C35" s="50"/>
      <c r="D35" s="51"/>
      <c r="E35" s="47">
        <v>578101</v>
      </c>
      <c r="F35" s="48"/>
      <c r="G35" s="48"/>
      <c r="H35" s="47" t="s">
        <v>84</v>
      </c>
      <c r="I35" s="48"/>
      <c r="J35" s="48" t="s">
        <v>110</v>
      </c>
      <c r="K35" s="74"/>
      <c r="L35" s="75"/>
      <c r="M35" s="8"/>
      <c r="N35" s="8"/>
      <c r="O35" s="5"/>
      <c r="P35" s="26"/>
      <c r="T35" s="22" t="s">
        <v>84</v>
      </c>
    </row>
    <row r="36" spans="1:21" s="1" customFormat="1" x14ac:dyDescent="0.2">
      <c r="A36" s="43"/>
      <c r="B36" s="49" t="s">
        <v>96</v>
      </c>
      <c r="C36" s="50"/>
      <c r="D36" s="51"/>
      <c r="E36" s="47">
        <v>578101</v>
      </c>
      <c r="F36" s="48"/>
      <c r="G36" s="48"/>
      <c r="H36" s="47" t="s">
        <v>86</v>
      </c>
      <c r="I36" s="48"/>
      <c r="J36" s="48" t="s">
        <v>110</v>
      </c>
      <c r="K36" s="74"/>
      <c r="L36" s="75"/>
      <c r="M36" s="8"/>
      <c r="N36" s="8"/>
      <c r="O36" s="5"/>
      <c r="P36" s="26"/>
      <c r="T36" s="22" t="s">
        <v>86</v>
      </c>
    </row>
    <row r="37" spans="1:21" s="1" customFormat="1" x14ac:dyDescent="0.2">
      <c r="A37" s="43"/>
      <c r="B37" s="49" t="s">
        <v>88</v>
      </c>
      <c r="C37" s="50"/>
      <c r="D37" s="51"/>
      <c r="E37" s="47">
        <v>578101</v>
      </c>
      <c r="F37" s="48"/>
      <c r="G37" s="48"/>
      <c r="H37" s="47" t="s">
        <v>87</v>
      </c>
      <c r="I37" s="48"/>
      <c r="J37" s="48" t="s">
        <v>110</v>
      </c>
      <c r="K37" s="74"/>
      <c r="L37" s="75"/>
      <c r="M37" s="8"/>
      <c r="N37" s="8"/>
      <c r="O37" s="5"/>
      <c r="P37" s="26"/>
      <c r="T37" s="22" t="s">
        <v>87</v>
      </c>
    </row>
    <row r="38" spans="1:21" s="1" customFormat="1" x14ac:dyDescent="0.2">
      <c r="A38" s="43"/>
      <c r="B38" s="49" t="s">
        <v>55</v>
      </c>
      <c r="C38" s="50"/>
      <c r="D38" s="51"/>
      <c r="E38" s="47">
        <v>578101</v>
      </c>
      <c r="F38" s="48"/>
      <c r="G38" s="48"/>
      <c r="H38" s="47" t="s">
        <v>40</v>
      </c>
      <c r="I38" s="48"/>
      <c r="J38" s="48" t="s">
        <v>110</v>
      </c>
      <c r="K38" s="74"/>
      <c r="L38" s="75"/>
      <c r="M38" s="8"/>
      <c r="N38" s="8"/>
      <c r="O38" s="5"/>
      <c r="P38" s="26"/>
      <c r="T38" s="22" t="s">
        <v>40</v>
      </c>
      <c r="U38" s="1" t="str">
        <f>VLOOKUP(T38,$R$8:$R$33,1)</f>
        <v>MANMIN</v>
      </c>
    </row>
    <row r="39" spans="1:21" s="1" customFormat="1" x14ac:dyDescent="0.2">
      <c r="A39" s="43"/>
      <c r="B39" s="49" t="s">
        <v>57</v>
      </c>
      <c r="C39" s="50"/>
      <c r="D39" s="51"/>
      <c r="E39" s="47">
        <v>578101</v>
      </c>
      <c r="F39" s="48"/>
      <c r="G39" s="48"/>
      <c r="H39" s="47" t="s">
        <v>56</v>
      </c>
      <c r="I39" s="48"/>
      <c r="J39" s="48" t="s">
        <v>110</v>
      </c>
      <c r="K39" s="74"/>
      <c r="L39" s="75"/>
      <c r="M39" s="8"/>
      <c r="N39" s="8"/>
      <c r="O39" s="5"/>
      <c r="T39" s="22" t="s">
        <v>56</v>
      </c>
      <c r="U39" s="1" t="str">
        <f>VLOOKUP(T39,$R$8:$R$33,1)</f>
        <v>MANSAW</v>
      </c>
    </row>
    <row r="40" spans="1:21" s="1" customFormat="1" x14ac:dyDescent="0.2">
      <c r="A40" s="43"/>
      <c r="B40" s="49" t="s">
        <v>58</v>
      </c>
      <c r="C40" s="50"/>
      <c r="D40" s="51"/>
      <c r="E40" s="47">
        <v>578101</v>
      </c>
      <c r="F40" s="48"/>
      <c r="G40" s="48"/>
      <c r="H40" s="47" t="s">
        <v>28</v>
      </c>
      <c r="I40" s="48"/>
      <c r="J40" s="48" t="s">
        <v>110</v>
      </c>
      <c r="K40" s="74"/>
      <c r="L40" s="75"/>
      <c r="M40" s="8"/>
      <c r="N40" s="8"/>
      <c r="O40" s="5"/>
      <c r="T40" s="22" t="s">
        <v>28</v>
      </c>
      <c r="U40" s="1" t="str">
        <f>VLOOKUP(T40,$R$8:$R$33,1)</f>
        <v>MANSEW</v>
      </c>
    </row>
    <row r="41" spans="1:21" s="1" customFormat="1" x14ac:dyDescent="0.2">
      <c r="A41" s="43"/>
      <c r="B41" s="49" t="s">
        <v>59</v>
      </c>
      <c r="C41" s="50"/>
      <c r="D41" s="51"/>
      <c r="E41" s="47">
        <v>578101</v>
      </c>
      <c r="F41" s="48"/>
      <c r="G41" s="48"/>
      <c r="H41" s="47" t="s">
        <v>29</v>
      </c>
      <c r="I41" s="48"/>
      <c r="J41" s="48" t="s">
        <v>110</v>
      </c>
      <c r="K41" s="74"/>
      <c r="L41" s="75"/>
      <c r="M41" s="8"/>
      <c r="N41" s="8"/>
      <c r="O41" s="5"/>
      <c r="T41" s="22" t="s">
        <v>29</v>
      </c>
      <c r="U41" s="1" t="str">
        <f>VLOOKUP(T41,$R$8:$R$33,1)</f>
        <v>MANSTK</v>
      </c>
    </row>
    <row r="42" spans="1:21" s="1" customFormat="1" x14ac:dyDescent="0.2">
      <c r="A42" s="43"/>
      <c r="B42" s="49" t="s">
        <v>91</v>
      </c>
      <c r="C42" s="50"/>
      <c r="D42" s="51"/>
      <c r="E42" s="47">
        <v>578101</v>
      </c>
      <c r="F42" s="48"/>
      <c r="G42" s="48"/>
      <c r="H42" s="47" t="s">
        <v>90</v>
      </c>
      <c r="I42" s="48"/>
      <c r="J42" s="48" t="s">
        <v>110</v>
      </c>
      <c r="K42" s="74"/>
      <c r="L42" s="75"/>
      <c r="M42" s="8"/>
      <c r="N42" s="8"/>
      <c r="O42" s="5"/>
      <c r="T42" s="22" t="s">
        <v>90</v>
      </c>
    </row>
    <row r="43" spans="1:21" s="1" customFormat="1" x14ac:dyDescent="0.2">
      <c r="A43" s="43"/>
      <c r="B43" s="49"/>
      <c r="C43" s="50"/>
      <c r="D43" s="51"/>
      <c r="E43" s="47"/>
      <c r="F43" s="48"/>
      <c r="G43" s="48"/>
      <c r="H43" s="47"/>
      <c r="I43" s="48"/>
      <c r="J43" s="48"/>
      <c r="K43" s="74"/>
      <c r="L43" s="75"/>
      <c r="M43" s="8"/>
      <c r="N43" s="8"/>
      <c r="O43" s="5"/>
      <c r="T43" s="25"/>
    </row>
    <row r="44" spans="1:21" s="1" customFormat="1" x14ac:dyDescent="0.2">
      <c r="A44" s="43"/>
      <c r="B44" s="49"/>
      <c r="C44" s="50"/>
      <c r="D44" s="51"/>
      <c r="E44" s="47"/>
      <c r="F44" s="48"/>
      <c r="G44" s="48"/>
      <c r="H44" s="47"/>
      <c r="I44" s="48"/>
      <c r="J44" s="48"/>
      <c r="K44" s="74"/>
      <c r="L44" s="75"/>
      <c r="M44" s="8"/>
      <c r="N44" s="8"/>
      <c r="O44" s="5"/>
      <c r="T44" s="25"/>
    </row>
    <row r="45" spans="1:21" s="1" customFormat="1" ht="18" customHeight="1" thickBot="1" x14ac:dyDescent="0.25">
      <c r="A45" s="43"/>
      <c r="B45" s="99"/>
      <c r="C45" s="100"/>
      <c r="D45" s="101"/>
      <c r="E45" s="52"/>
      <c r="F45" s="53"/>
      <c r="G45" s="53"/>
      <c r="H45" s="52"/>
      <c r="I45" s="48"/>
      <c r="J45" s="53"/>
      <c r="K45" s="102"/>
      <c r="L45" s="103"/>
      <c r="M45" s="8"/>
      <c r="N45" s="8"/>
      <c r="O45" s="5"/>
      <c r="U45" s="1" t="e">
        <f t="shared" ref="U45" si="1">VLOOKUP(T45,R42:R76,1)</f>
        <v>#N/A</v>
      </c>
    </row>
    <row r="46" spans="1:21" s="1" customFormat="1" ht="3" customHeight="1" thickBot="1" x14ac:dyDescent="0.25">
      <c r="A46" s="43"/>
      <c r="B46" s="54"/>
      <c r="C46" s="55"/>
      <c r="D46" s="55"/>
      <c r="E46" s="53"/>
      <c r="F46" s="53"/>
      <c r="G46" s="53"/>
      <c r="H46" s="53"/>
      <c r="I46" s="53"/>
      <c r="J46" s="53"/>
      <c r="K46" s="56"/>
      <c r="L46" s="56"/>
      <c r="M46" s="8"/>
      <c r="N46" s="8"/>
      <c r="O46" s="5"/>
    </row>
    <row r="47" spans="1:21" ht="22.5" thickBot="1" x14ac:dyDescent="0.35">
      <c r="A47" s="57"/>
      <c r="B47" s="58"/>
      <c r="C47" s="104" t="s">
        <v>1</v>
      </c>
      <c r="D47" s="104"/>
      <c r="E47" s="105"/>
      <c r="F47" s="59"/>
      <c r="G47" s="59"/>
      <c r="H47" s="59"/>
      <c r="I47" s="59"/>
      <c r="J47" s="59"/>
      <c r="K47" s="106">
        <f>SUM(K9:L42)</f>
        <v>0</v>
      </c>
      <c r="L47" s="107"/>
    </row>
    <row r="48" spans="1:21" s="3" customFormat="1" ht="6" customHeight="1" x14ac:dyDescent="0.2">
      <c r="A48" s="60"/>
      <c r="B48" s="60"/>
      <c r="C48" s="108"/>
      <c r="D48" s="109"/>
      <c r="E48" s="60"/>
      <c r="F48" s="60"/>
      <c r="G48" s="60"/>
      <c r="H48" s="60"/>
      <c r="I48" s="60"/>
      <c r="J48" s="60"/>
      <c r="K48" s="60"/>
      <c r="L48" s="60"/>
      <c r="M48" s="9"/>
      <c r="N48" s="8"/>
      <c r="O48" s="6"/>
    </row>
    <row r="49" spans="1:15" ht="23.25" x14ac:dyDescent="0.2">
      <c r="A49" s="61"/>
      <c r="B49" s="59" t="s">
        <v>17</v>
      </c>
      <c r="C49" s="110"/>
      <c r="D49" s="111"/>
      <c r="E49" s="59" t="s">
        <v>2</v>
      </c>
      <c r="F49" s="59"/>
      <c r="G49" s="59"/>
      <c r="H49" s="59"/>
      <c r="I49" s="59"/>
      <c r="J49" s="59"/>
      <c r="K49" s="91"/>
      <c r="L49" s="93"/>
    </row>
    <row r="50" spans="1:15" s="12" customFormat="1" ht="3.75" customHeight="1" x14ac:dyDescent="0.2">
      <c r="A50" s="62"/>
      <c r="B50" s="62"/>
      <c r="C50" s="62"/>
      <c r="D50" s="63"/>
      <c r="E50" s="63"/>
      <c r="F50" s="63"/>
      <c r="G50" s="63"/>
      <c r="H50" s="63"/>
      <c r="I50" s="63"/>
      <c r="J50" s="63"/>
      <c r="K50" s="63"/>
      <c r="L50" s="63"/>
      <c r="M50" s="10"/>
      <c r="N50" s="8"/>
      <c r="O50" s="11"/>
    </row>
    <row r="51" spans="1:15" ht="15" x14ac:dyDescent="0.2">
      <c r="A51" s="64"/>
      <c r="B51" s="59" t="s">
        <v>16</v>
      </c>
      <c r="C51" s="91"/>
      <c r="D51" s="92"/>
      <c r="E51" s="92"/>
      <c r="F51" s="92"/>
      <c r="G51" s="92"/>
      <c r="H51" s="92"/>
      <c r="I51" s="92"/>
      <c r="J51" s="92"/>
      <c r="K51" s="92"/>
      <c r="L51" s="93"/>
    </row>
    <row r="52" spans="1:15" s="15" customFormat="1" ht="3.75" customHeight="1" x14ac:dyDescent="0.2">
      <c r="A52" s="94"/>
      <c r="B52" s="94"/>
      <c r="C52" s="94"/>
      <c r="D52" s="95"/>
      <c r="E52" s="95"/>
      <c r="F52" s="95"/>
      <c r="G52" s="95"/>
      <c r="H52" s="95"/>
      <c r="I52" s="95"/>
      <c r="J52" s="95"/>
      <c r="K52" s="95"/>
      <c r="L52" s="95"/>
      <c r="M52" s="13"/>
      <c r="N52" s="8"/>
      <c r="O52" s="14"/>
    </row>
    <row r="53" spans="1:15" ht="15" x14ac:dyDescent="0.2">
      <c r="A53" s="65"/>
      <c r="B53" s="59" t="s">
        <v>18</v>
      </c>
      <c r="C53" s="96"/>
      <c r="D53" s="97"/>
      <c r="E53" s="97"/>
      <c r="F53" s="97"/>
      <c r="G53" s="97"/>
      <c r="H53" s="97"/>
      <c r="I53" s="97"/>
      <c r="J53" s="97"/>
      <c r="K53" s="97"/>
      <c r="L53" s="98"/>
    </row>
    <row r="54" spans="1:15" s="12" customFormat="1" ht="3.7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10"/>
      <c r="N54" s="8"/>
      <c r="O54" s="11"/>
    </row>
    <row r="55" spans="1:15" s="16" customFormat="1" ht="12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8"/>
      <c r="M55" s="18"/>
      <c r="N55" s="18"/>
      <c r="O55" s="19"/>
    </row>
    <row r="56" spans="1:15" s="16" customFormat="1" ht="12" x14ac:dyDescent="0.2">
      <c r="L56" s="17"/>
      <c r="M56" s="18"/>
      <c r="N56" s="18"/>
      <c r="O56" s="19"/>
    </row>
    <row r="57" spans="1:15" ht="12.75" x14ac:dyDescent="0.2">
      <c r="M57" s="21"/>
      <c r="N57" s="21"/>
      <c r="O57" s="21"/>
    </row>
    <row r="58" spans="1:15" ht="12.75" x14ac:dyDescent="0.2">
      <c r="M58" s="21"/>
      <c r="N58" s="21"/>
      <c r="O58" s="21"/>
    </row>
  </sheetData>
  <sortState xmlns:xlrd2="http://schemas.microsoft.com/office/spreadsheetml/2017/richdata2" ref="E90:K93">
    <sortCondition ref="K90:K93"/>
  </sortState>
  <mergeCells count="58">
    <mergeCell ref="C53:L53"/>
    <mergeCell ref="B45:D45"/>
    <mergeCell ref="K45:L45"/>
    <mergeCell ref="C47:E47"/>
    <mergeCell ref="K47:L47"/>
    <mergeCell ref="C48:D49"/>
    <mergeCell ref="K49:L49"/>
    <mergeCell ref="K40:L40"/>
    <mergeCell ref="K41:L41"/>
    <mergeCell ref="K42:L42"/>
    <mergeCell ref="C51:L51"/>
    <mergeCell ref="A52:C52"/>
    <mergeCell ref="D52:L52"/>
    <mergeCell ref="K44:L44"/>
    <mergeCell ref="K43:L43"/>
    <mergeCell ref="K39:L39"/>
    <mergeCell ref="K34:L34"/>
    <mergeCell ref="K35:L35"/>
    <mergeCell ref="K36:L36"/>
    <mergeCell ref="K38:L38"/>
    <mergeCell ref="K37:L37"/>
    <mergeCell ref="K32:L32"/>
    <mergeCell ref="K33:L33"/>
    <mergeCell ref="K29:L29"/>
    <mergeCell ref="K30:L30"/>
    <mergeCell ref="K31:L31"/>
    <mergeCell ref="K13:L13"/>
    <mergeCell ref="K14:L14"/>
    <mergeCell ref="K15:L15"/>
    <mergeCell ref="K10:L10"/>
    <mergeCell ref="K12:L12"/>
    <mergeCell ref="K11:L11"/>
    <mergeCell ref="A7:L7"/>
    <mergeCell ref="C8:D8"/>
    <mergeCell ref="K8:L8"/>
    <mergeCell ref="D6:J6"/>
    <mergeCell ref="K9:L9"/>
    <mergeCell ref="A2:C2"/>
    <mergeCell ref="D2:E2"/>
    <mergeCell ref="K2:L2"/>
    <mergeCell ref="A4:C4"/>
    <mergeCell ref="D4:J4"/>
    <mergeCell ref="A5:C5"/>
    <mergeCell ref="D5:J5"/>
    <mergeCell ref="K19:L19"/>
    <mergeCell ref="K27:L27"/>
    <mergeCell ref="K28:L28"/>
    <mergeCell ref="K26:L26"/>
    <mergeCell ref="K25:L25"/>
    <mergeCell ref="K21:L21"/>
    <mergeCell ref="K23:L23"/>
    <mergeCell ref="K24:L24"/>
    <mergeCell ref="K22:L22"/>
    <mergeCell ref="K18:L18"/>
    <mergeCell ref="K16:L16"/>
    <mergeCell ref="K17:L17"/>
    <mergeCell ref="K20:L20"/>
    <mergeCell ref="A6:C6"/>
  </mergeCells>
  <dataValidations count="7">
    <dataValidation showInputMessage="1" showErrorMessage="1" sqref="K2:L2" xr:uid="{00000000-0002-0000-0000-000001000000}"/>
    <dataValidation type="list" allowBlank="1" showInputMessage="1" showErrorMessage="1" sqref="D2:E2" xr:uid="{00000000-0002-0000-0000-000006000000}">
      <formula1>$N$2:$N$12</formula1>
    </dataValidation>
    <dataValidation type="list" allowBlank="1" showInputMessage="1" showErrorMessage="1" sqref="F2" xr:uid="{FD49756E-4A09-4375-AC92-93D033ED7935}">
      <formula1>$N$14:$N$18</formula1>
    </dataValidation>
    <dataValidation type="list" allowBlank="1" showInputMessage="1" showErrorMessage="1" sqref="G10:G44" xr:uid="{00000000-0002-0000-0000-000004000000}">
      <formula1>$M$13:$M$16</formula1>
    </dataValidation>
    <dataValidation type="list" allowBlank="1" showInputMessage="1" showErrorMessage="1" sqref="I45:I46" xr:uid="{00000000-0002-0000-0000-000002000000}">
      <formula1>$M$9:$M$10</formula1>
    </dataValidation>
    <dataValidation type="list" allowBlank="1" showInputMessage="1" showErrorMessage="1" sqref="I9:I44" xr:uid="{00000000-0002-0000-0000-000005000000}">
      <formula1>$M$6:$M$10</formula1>
    </dataValidation>
    <dataValidation type="list" allowBlank="1" showInputMessage="1" showErrorMessage="1" sqref="G9" xr:uid="{AEAF996C-225D-4E71-8BC3-9281F9FE5E61}">
      <formula1>$O$4:$O$8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headerFooter>
    <oddFooter>&amp;LQF 6080.03: Monthly Stock Return
Issue: 03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"/>
  <sheetViews>
    <sheetView showGridLines="0" workbookViewId="0"/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ld_x0020_Document_x0020_Number xmlns="0ad2c9b3-3d6f-4220-bef7-e0d64d6471a9">QF 6080.03</Old_x0020_Document_x0020_Number>
    <First_x0020_Approval_x0020_Date xmlns="0ad2c9b3-3d6f-4220-bef7-e0d64d6471a9">2009-03-24T14:00:00+00:00</First_x0020_Approval_x0020_Date>
    <FormURL xmlns="0ad2c9b3-3d6f-4220-bef7-e0d64d6471a9">
      <Url>http://insite.endeavour.com.au/_layouts/FormServer.aspx?XmlLocation=/Quality%20Document%20Related%20Forms/2299.xml&amp;OpenIn=browser</Url>
      <Description>http://insite.endeavour.com.au/_layouts/FormServer.aspx?XmlLocation=/Quality%20Document%20Related%20Forms/2299.xml&amp;OpenIn=browser</Description>
    </FormURL>
    <Owner_x0020_Position_x0020_No xmlns="0ad2c9b3-3d6f-4220-bef7-e0d64d6471a9">21089</Owner_x0020_Position_x0020_No>
    <Author_x0020_Business_x0020_Unit xmlns="0ad2c9b3-3d6f-4220-bef7-e0d64d6471a9" xsi:nil="true"/>
    <Standards xmlns="0ad2c9b3-3d6f-4220-bef7-e0d64d6471a9"/>
    <FirstPublished xmlns="0ad2c9b3-3d6f-4220-bef7-e0d64d6471a9">2009-03-24T14:00:00+00:00</FirstPublished>
    <DocumentVersion xmlns="0ad2c9b3-3d6f-4220-bef7-e0d64d6471a9">8</DocumentVersion>
    <Business_x0020_Units xmlns="0ad2c9b3-3d6f-4220-bef7-e0d64d6471a9">
      <Value>258</Value>
    </Business_x0020_Units>
    <ConsultantsList xmlns="0ad2c9b3-3d6f-4220-bef7-e0d64d6471a9">; ; ; ; ; ; ; ; ; </ConsultantsList>
    <Roles xmlns="0ad2c9b3-3d6f-4220-bef7-e0d64d6471a9"/>
    <Author_x0020_Position xmlns="0ad2c9b3-3d6f-4220-bef7-e0d64d6471a9">Manager Financial Accounting</Author_x0020_Position>
    <Quality_x0020_Document_x0020_Type_x0020_Text xmlns="0ad2c9b3-3d6f-4220-bef7-e0d64d6471a9">Quality Form</Quality_x0020_Document_x0020_Type_x0020_Text>
    <NotifyOwner xmlns="0ad2c9b3-3d6f-4220-bef7-e0d64d6471a9">false</NotifyOwner>
    <First_x0020_Approved_x0020_By xmlns="0ad2c9b3-3d6f-4220-bef7-e0d64d6471a9">General Manager Finance Infrastructure &amp; Performance Improvement</First_x0020_Approved_x0020_By>
    <Approved_x0020_By xmlns="0ad2c9b3-3d6f-4220-bef7-e0d64d6471a9">b.miller@endeavour.com.au;;;;;;;;;</Approved_x0020_By>
    <UnderReview xmlns="0ad2c9b3-3d6f-4220-bef7-e0d64d6471a9">false</UnderReview>
    <Associated_x0020_Document_x0020_Reviewer xmlns="0ad2c9b3-3d6f-4220-bef7-e0d64d6471a9" xsi:nil="true"/>
    <Document_x0020_Status xmlns="0ad2c9b3-3d6f-4220-bef7-e0d64d6471a9">Approved</Document_x0020_Status>
    <ChildDocUnderReview xmlns="0ad2c9b3-3d6f-4220-bef7-e0d64d6471a9">false</ChildDocUnderReview>
    <Approver2 xmlns="0ad2c9b3-3d6f-4220-bef7-e0d64d6471a9" xsi:nil="true" Resolved="true"/>
    <Last_x0020_Reviewed_x0020_Date xmlns="0ad2c9b3-3d6f-4220-bef7-e0d64d6471a9">2016-06-14T14:00:00+00:00</Last_x0020_Reviewed_x0020_Date>
    <Approver1 xmlns="0ad2c9b3-3d6f-4220-bef7-e0d64d6471a9" xsi:nil="true" Resolved="true"/>
    <Review_x0020_Period xmlns="0ad2c9b3-3d6f-4220-bef7-e0d64d6471a9">5</Review_x0020_Period>
    <Is_x0020_Delegated xmlns="0ad2c9b3-3d6f-4220-bef7-e0d64d6471a9">false</Is_x0020_Delegated>
    <Owner_x0020_Name xmlns="0ad2c9b3-3d6f-4220-bef7-e0d64d6471a9">Karen Wilson</Owner_x0020_Name>
    <NotifyApprovers xmlns="0ad2c9b3-3d6f-4220-bef7-e0d64d6471a9">true</NotifyApprovers>
    <Author_x0020_Department xmlns="0ad2c9b3-3d6f-4220-bef7-e0d64d6471a9">9</Author_x0020_Department>
    <FormID xmlns="0ad2c9b3-3d6f-4220-bef7-e0d64d6471a9">2299</FormID>
    <Parent_x0020_Review_x0020_Document xmlns="0ad2c9b3-3d6f-4220-bef7-e0d64d6471a9">QP 6080 Stock Take and Stock Valuation Procedure;#3593</Parent_x0020_Review_x0020_Document>
    <Author_x0020_Name xmlns="0ad2c9b3-3d6f-4220-bef7-e0d64d6471a9" xsi:nil="true"/>
    <Associated_x0020_Documents xmlns="0ad2c9b3-3d6f-4220-bef7-e0d64d6471a9">
      <Value>3593</Value>
    </Associated_x0020_Documents>
    <Owners_x0020_Email xmlns="0ad2c9b3-3d6f-4220-bef7-e0d64d6471a9">s.messina@endeavour.com.au</Owners_x0020_Email>
    <Document_x0020_Numer xmlns="0ad2c9b3-3d6f-4220-bef7-e0d64d6471a9">10992</Document_x0020_Numer>
    <Departments xmlns="0ad2c9b3-3d6f-4220-bef7-e0d64d6471a9">
      <Value>9</Value>
    </Departments>
    <Original_x0020_Owner xmlns="0ad2c9b3-3d6f-4220-bef7-e0d64d6471a9" xsi:nil="true"/>
    <ReviewRequired xmlns="0ad2c9b3-3d6f-4220-bef7-e0d64d6471a9">false</ReviewRequired>
    <Document_x0020_Due_x0020_Date xmlns="0ad2c9b3-3d6f-4220-bef7-e0d64d6471a9">14/06/2016</Document_x0020_Due_x0020_Date>
    <Legislation xmlns="0ad2c9b3-3d6f-4220-bef7-e0d64d6471a9" xsi:nil="true"/>
    <Standard xmlns="0ad2c9b3-3d6f-4220-bef7-e0d64d6471a9" xsi:nil="true"/>
    <Framework xmlns="0ad2c9b3-3d6f-4220-bef7-e0d64d6471a9" xsi:nil="true"/>
    <LastNewOrReview xmlns="0ad2c9b3-3d6f-4220-bef7-e0d64d6471a9">Yes</LastNewOrReview>
    <ConsultantsSet xmlns="0ad2c9b3-3d6f-4220-bef7-e0d64d6471a9">false</ConsultantsSet>
    <Quality_x0020_Number xmlns="1b7a1491-338b-43c7-9a68-1388a7bdb311">6080.03</Quality_x0020_Number>
    <Parent_x0020_Policy_x002f_Procedure xmlns="1b7a1491-338b-43c7-9a68-1388a7bdb311" xsi:nil="true"/>
    <Ownership xmlns="1b7a1491-338b-43c7-9a68-1388a7bdb311">8</Ownership>
    <Reviewed_x0020_By xmlns="1b7a1491-338b-43c7-9a68-1388a7bdb311">Richard McCormack &lt;R.McCormack@endeavour.com.au&gt;</Reviewed_x0020_By>
    <Document_x0020_Type xmlns="1b7a1491-338b-43c7-9a68-1388a7bdb311">29</Document_x0020_Type>
    <Next_x0020_Review_x0020_Date xmlns="1b7a1491-338b-43c7-9a68-1388a7bdb311">2018-06-14T14:00:00+00:00</Next_x0020_Review_x0020_Date>
    <Request_x0020_Archive xmlns="1b7a1491-338b-43c7-9a68-1388a7bdb311">false</Request_x0020_Archive>
    <Version_x0020_Published_x0020_Date xmlns="1b7a1491-338b-43c7-9a68-1388a7bdb311" xsi:nil="true"/>
    <Archive_x0020_Approver xmlns="1b7a1491-338b-43c7-9a68-1388a7bdb311" xsi:nil="true"/>
    <Archive_x0020_Initiator xmlns="1b7a1491-338b-43c7-9a68-1388a7bdb311">
      <UserInfo>
        <DisplayName/>
        <AccountId xsi:nil="true"/>
        <AccountType/>
      </UserInfo>
    </Archive_x0020_Initiato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Quality Form" ma:contentTypeID="0x010100E2BC2F44513AB84090E74ABBBBC6EC700C0001C411D395A6AB4BB60116A04FB393A9" ma:contentTypeVersion="169" ma:contentTypeDescription="" ma:contentTypeScope="" ma:versionID="7050091d69dddbd94e634b7cea8b5e11">
  <xsd:schema xmlns:xsd="http://www.w3.org/2001/XMLSchema" xmlns:xs="http://www.w3.org/2001/XMLSchema" xmlns:p="http://schemas.microsoft.com/office/2006/metadata/properties" xmlns:ns2="0ad2c9b3-3d6f-4220-bef7-e0d64d6471a9" xmlns:ns4="1b7a1491-338b-43c7-9a68-1388a7bdb311" targetNamespace="http://schemas.microsoft.com/office/2006/metadata/properties" ma:root="true" ma:fieldsID="5f7867b2f993e61062d7ee700e9bf955" ns2:_="" ns4:_="">
    <xsd:import namespace="0ad2c9b3-3d6f-4220-bef7-e0d64d6471a9"/>
    <xsd:import namespace="1b7a1491-338b-43c7-9a68-1388a7bdb311"/>
    <xsd:element name="properties">
      <xsd:complexType>
        <xsd:sequence>
          <xsd:element name="documentManagement">
            <xsd:complexType>
              <xsd:all>
                <xsd:element ref="ns2:Owner_x0020_Name" minOccurs="0"/>
                <xsd:element ref="ns2:Review_x0020_Period"/>
                <xsd:element ref="ns2:Old_x0020_Document_x0020_Number" minOccurs="0"/>
                <xsd:element ref="ns2:Departments" minOccurs="0"/>
                <xsd:element ref="ns2:Business_x0020_Units" minOccurs="0"/>
                <xsd:element ref="ns2:Associated_x0020_Documents" minOccurs="0"/>
                <xsd:element ref="ns2:Roles" minOccurs="0"/>
                <xsd:element ref="ns2:Quality_x0020_Document_x0020_Type_x0020_Text" minOccurs="0"/>
                <xsd:element ref="ns2:Legislation" minOccurs="0"/>
                <xsd:element ref="ns2:Standard" minOccurs="0"/>
                <xsd:element ref="ns2:Framework" minOccurs="0"/>
                <xsd:element ref="ns2:DocumentVersion"/>
                <xsd:element ref="ns2:Owner_x0020_Email" minOccurs="0"/>
                <xsd:element ref="ns2:ReviewRequired" minOccurs="0"/>
                <xsd:element ref="ns2:Consultants_x0020_Set" minOccurs="0"/>
                <xsd:element ref="ns2:NotifyOwner" minOccurs="0"/>
                <xsd:element ref="ns2:NotifyApprovers" minOccurs="0"/>
                <xsd:element ref="ns2:ChildDocUnderReview" minOccurs="0"/>
                <xsd:element ref="ns2:UnderReview" minOccurs="0"/>
                <xsd:element ref="ns2:Associated_x0020_Document_x0020_Reviewer" minOccurs="0"/>
                <xsd:element ref="ns2:Author_x0020_Business_x0020_Unit" minOccurs="0"/>
                <xsd:element ref="ns2:Is_x0020_Delegated" minOccurs="0"/>
                <xsd:element ref="ns2:Last_x0020_Reviewed_x0020_Date" minOccurs="0"/>
                <xsd:element ref="ns2:First_x0020_Approved_x0020_By" minOccurs="0"/>
                <xsd:element ref="ns2:First_x0020_Approval_x0020_Date" minOccurs="0"/>
                <xsd:element ref="ns2:Owner_x0020_Position_x0020_No" minOccurs="0"/>
                <xsd:element ref="ns2:Parent_x0020_Review_x0020_Document" minOccurs="0"/>
                <xsd:element ref="ns2:Author_x0020_Name" minOccurs="0"/>
                <xsd:element ref="ns2:Owners_x0020_Email" minOccurs="0"/>
                <xsd:element ref="ns2:Standards" minOccurs="0"/>
                <xsd:element ref="ns2:Author_x0020_Position" minOccurs="0"/>
                <xsd:element ref="ns2:ConsultantsList" minOccurs="0"/>
                <xsd:element ref="ns2:Approved_x0020_By" minOccurs="0"/>
                <xsd:element ref="ns2:Approver1" minOccurs="0"/>
                <xsd:element ref="ns2:Approver2" minOccurs="0"/>
                <xsd:element ref="ns2:Author_x0020_Department" minOccurs="0"/>
                <xsd:element ref="ns2:Original_x0020_Owner" minOccurs="0"/>
                <xsd:element ref="ns2:ConsultantsSet" minOccurs="0"/>
                <xsd:element ref="ns2:Document_x0020_Due_x0020_Date" minOccurs="0"/>
                <xsd:element ref="ns2:FormID" minOccurs="0"/>
                <xsd:element ref="ns2:Document_x0020_Status" minOccurs="0"/>
                <xsd:element ref="ns2:FormURL" minOccurs="0"/>
                <xsd:element ref="ns2:LastNewOrReview" minOccurs="0"/>
                <xsd:element ref="ns2:FirstPublished" minOccurs="0"/>
                <xsd:element ref="ns2:Document_x0020_Numer" minOccurs="0"/>
                <xsd:element ref="ns4:Ownership"/>
                <xsd:element ref="ns4:Quality_x0020_Number" minOccurs="0"/>
                <xsd:element ref="ns4:Parent_x0020_Policy_x002f_Procedure" minOccurs="0"/>
                <xsd:element ref="ns4:Document_x0020_Type"/>
                <xsd:element ref="ns4:Next_x0020_Review_x0020_Date" minOccurs="0"/>
                <xsd:element ref="ns4:Reviewed_x0020_By" minOccurs="0"/>
                <xsd:element ref="ns4:Archive_x0020_Approver" minOccurs="0"/>
                <xsd:element ref="ns4:Version_x0020_Published_x0020_Date" minOccurs="0"/>
                <xsd:element ref="ns4:Request_x0020_Archive" minOccurs="0"/>
                <xsd:element ref="ns4:Archive_x0020_Initia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2c9b3-3d6f-4220-bef7-e0d64d6471a9" elementFormDefault="qualified">
    <xsd:import namespace="http://schemas.microsoft.com/office/2006/documentManagement/types"/>
    <xsd:import namespace="http://schemas.microsoft.com/office/infopath/2007/PartnerControls"/>
    <xsd:element name="Owner_x0020_Name" ma:index="2" nillable="true" ma:displayName="Owner Name" ma:internalName="Owner_x0020_Name" ma:readOnly="false">
      <xsd:simpleType>
        <xsd:restriction base="dms:Text">
          <xsd:maxLength value="255"/>
        </xsd:restriction>
      </xsd:simpleType>
    </xsd:element>
    <xsd:element name="Review_x0020_Period" ma:index="3" ma:displayName="Review Period" ma:list="{ad9b83ec-3a4d-44e9-8e5d-b56af6c7951c}" ma:internalName="Review_x0020_Period" ma:readOnly="false" ma:showField="Title" ma:web="0ad2c9b3-3d6f-4220-bef7-e0d64d6471a9">
      <xsd:simpleType>
        <xsd:restriction base="dms:Lookup"/>
      </xsd:simpleType>
    </xsd:element>
    <xsd:element name="Old_x0020_Document_x0020_Number" ma:index="4" nillable="true" ma:displayName="Old Document Number" ma:internalName="Old_x0020_Document_x0020_Number">
      <xsd:simpleType>
        <xsd:restriction base="dms:Text">
          <xsd:maxLength value="255"/>
        </xsd:restriction>
      </xsd:simpleType>
    </xsd:element>
    <xsd:element name="Departments" ma:index="5" nillable="true" ma:displayName="Departments" ma:list="{6ea986d2-e34b-4d38-87d3-8f4d2caa08f3}" ma:internalName="Departments0" ma:readOnly="false" ma:showField="Description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usiness_x0020_Units" ma:index="6" nillable="true" ma:displayName="Business Units" ma:list="{8bd7bc5a-1edc-4391-86ac-7dd495a0a8ad}" ma:internalName="Business_x0020_Units0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ociated_x0020_Documents" ma:index="7" nillable="true" ma:displayName="Associated Documents" ma:list="{1b7a1491-338b-43c7-9a68-1388a7bdb311}" ma:internalName="Associated_x0020_Documents" ma:readOnly="false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oles" ma:index="8" nillable="true" ma:displayName="Roles" ma:list="{e818ab34-4bb4-4b36-b5f9-b20a6e1a29f8}" ma:internalName="Roles1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Quality_x0020_Document_x0020_Type_x0020_Text" ma:index="10" nillable="true" ma:displayName="Quality Document Type Text" ma:hidden="true" ma:internalName="Quality_x0020_Document_x0020_Type_x0020_Text" ma:readOnly="false">
      <xsd:simpleType>
        <xsd:restriction base="dms:Text">
          <xsd:maxLength value="255"/>
        </xsd:restriction>
      </xsd:simpleType>
    </xsd:element>
    <xsd:element name="Legislation" ma:index="11" nillable="true" ma:displayName="Legislation" ma:list="{d085eb0a-9389-413b-a51a-884395b09983}" ma:internalName="Legislation0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" ma:index="12" nillable="true" ma:displayName="Standard" ma:list="{27e8004f-dad2-44d7-801a-7285492153e7}" ma:internalName="Standard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ramework" ma:index="13" nillable="true" ma:displayName="Framework" ma:list="{1a2bd32c-00ad-4523-886e-d51ccb172446}" ma:internalName="Framework0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Version" ma:index="14" ma:displayName="Document Version" ma:decimals="0" ma:default="0" ma:description="Document version number" ma:internalName="DocumentVersion" ma:readOnly="false" ma:percentage="FALSE">
      <xsd:simpleType>
        <xsd:restriction base="dms:Number"/>
      </xsd:simpleType>
    </xsd:element>
    <xsd:element name="Owner_x0020_Email" ma:index="15" nillable="true" ma:displayName="Owner Email" ma:internalName="Owner_x0020_Email" ma:readOnly="true">
      <xsd:simpleType>
        <xsd:restriction base="dms:Text">
          <xsd:maxLength value="255"/>
        </xsd:restriction>
      </xsd:simpleType>
    </xsd:element>
    <xsd:element name="ReviewRequired" ma:index="16" nillable="true" ma:displayName="ReviewRequired" ma:default="1" ma:hidden="true" ma:internalName="ReviewRequired">
      <xsd:simpleType>
        <xsd:restriction base="dms:Boolean"/>
      </xsd:simpleType>
    </xsd:element>
    <xsd:element name="Consultants_x0020_Set" ma:index="17" nillable="true" ma:displayName="Consultants Set" ma:default="0" ma:internalName="Consultants_x0020_Set" ma:readOnly="true">
      <xsd:simpleType>
        <xsd:restriction base="dms:Boolean"/>
      </xsd:simpleType>
    </xsd:element>
    <xsd:element name="NotifyOwner" ma:index="18" nillable="true" ma:displayName="NotifyOwner" ma:default="0" ma:hidden="true" ma:internalName="NotifyOwner">
      <xsd:simpleType>
        <xsd:restriction base="dms:Boolean"/>
      </xsd:simpleType>
    </xsd:element>
    <xsd:element name="NotifyApprovers" ma:index="19" nillable="true" ma:displayName="NotifyApprovers" ma:default="0" ma:hidden="true" ma:internalName="NotifyApprovers">
      <xsd:simpleType>
        <xsd:restriction base="dms:Boolean"/>
      </xsd:simpleType>
    </xsd:element>
    <xsd:element name="ChildDocUnderReview" ma:index="20" nillable="true" ma:displayName="ChildDocUnderReview" ma:default="0" ma:hidden="true" ma:internalName="ChildDocUnderReview">
      <xsd:simpleType>
        <xsd:restriction base="dms:Boolean"/>
      </xsd:simpleType>
    </xsd:element>
    <xsd:element name="UnderReview" ma:index="21" nillable="true" ma:displayName="UnderReview" ma:default="0" ma:hidden="true" ma:internalName="UnderReview">
      <xsd:simpleType>
        <xsd:restriction base="dms:Boolean"/>
      </xsd:simpleType>
    </xsd:element>
    <xsd:element name="Associated_x0020_Document_x0020_Reviewer" ma:index="22" nillable="true" ma:displayName="Associated Document Reviewer" ma:hidden="true" ma:internalName="Associated_x0020_Document_x0020_Reviewer">
      <xsd:simpleType>
        <xsd:restriction base="dms:Text">
          <xsd:maxLength value="255"/>
        </xsd:restriction>
      </xsd:simpleType>
    </xsd:element>
    <xsd:element name="Author_x0020_Business_x0020_Unit" ma:index="23" nillable="true" ma:displayName="Author Business Unit" ma:hidden="true" ma:list="{8bd7bc5a-1edc-4391-86ac-7dd495a0a8ad}" ma:internalName="Author_x0020_Business_x0020_Unit0" ma:showField="Title" ma:web="0ad2c9b3-3d6f-4220-bef7-e0d64d6471a9">
      <xsd:simpleType>
        <xsd:restriction base="dms:Lookup"/>
      </xsd:simpleType>
    </xsd:element>
    <xsd:element name="Is_x0020_Delegated" ma:index="24" nillable="true" ma:displayName="Is Delegated" ma:default="0" ma:hidden="true" ma:internalName="Is_x0020_Delegated0">
      <xsd:simpleType>
        <xsd:restriction base="dms:Boolean"/>
      </xsd:simpleType>
    </xsd:element>
    <xsd:element name="Last_x0020_Reviewed_x0020_Date" ma:index="25" nillable="true" ma:displayName="Last Reviewed Date" ma:format="DateOnly" ma:internalName="Last_x0020_Reviewed_x0020_Date" ma:readOnly="false">
      <xsd:simpleType>
        <xsd:restriction base="dms:DateTime"/>
      </xsd:simpleType>
    </xsd:element>
    <xsd:element name="First_x0020_Approved_x0020_By" ma:index="26" nillable="true" ma:displayName="First Approved By" ma:hidden="true" ma:internalName="First_x0020_Approved_x0020_By" ma:readOnly="false">
      <xsd:simpleType>
        <xsd:restriction base="dms:Text">
          <xsd:maxLength value="255"/>
        </xsd:restriction>
      </xsd:simpleType>
    </xsd:element>
    <xsd:element name="First_x0020_Approval_x0020_Date" ma:index="27" nillable="true" ma:displayName="First Approval Date" ma:format="DateOnly" ma:hidden="true" ma:internalName="First_x0020_Approval_x0020_Date" ma:readOnly="false">
      <xsd:simpleType>
        <xsd:restriction base="dms:DateTime"/>
      </xsd:simpleType>
    </xsd:element>
    <xsd:element name="Owner_x0020_Position_x0020_No" ma:index="28" nillable="true" ma:displayName="Owner Position No" ma:decimals="0" ma:hidden="true" ma:internalName="Owner_x0020_Position_x0020_No" ma:readOnly="false">
      <xsd:simpleType>
        <xsd:restriction base="dms:Number"/>
      </xsd:simpleType>
    </xsd:element>
    <xsd:element name="Parent_x0020_Review_x0020_Document" ma:index="29" nillable="true" ma:displayName="Associated Document" ma:description="Parent document under Review" ma:hidden="true" ma:internalName="Parent_x0020_Review_x0020_Document" ma:readOnly="false">
      <xsd:simpleType>
        <xsd:restriction base="dms:Text">
          <xsd:maxLength value="255"/>
        </xsd:restriction>
      </xsd:simpleType>
    </xsd:element>
    <xsd:element name="Author_x0020_Name" ma:index="30" nillable="true" ma:displayName="Author Name" ma:hidden="true" ma:internalName="Author_x0020_Name" ma:readOnly="false">
      <xsd:simpleType>
        <xsd:restriction base="dms:Text">
          <xsd:maxLength value="255"/>
        </xsd:restriction>
      </xsd:simpleType>
    </xsd:element>
    <xsd:element name="Owners_x0020_Email" ma:index="31" nillable="true" ma:displayName="Owners Email" ma:hidden="true" ma:internalName="Owners_x0020_Email" ma:readOnly="false">
      <xsd:simpleType>
        <xsd:restriction base="dms:Text">
          <xsd:maxLength value="255"/>
        </xsd:restriction>
      </xsd:simpleType>
    </xsd:element>
    <xsd:element name="Standards" ma:index="32" nillable="true" ma:displayName="Standards" ma:hidden="true" ma:list="{15426517-cbd6-4dc4-936e-6fec4e0ba498}" ma:internalName="Standards" ma:readOnly="false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uthor_x0020_Position" ma:index="33" nillable="true" ma:displayName="Author Position" ma:hidden="true" ma:internalName="Author_x0020_Position" ma:readOnly="false">
      <xsd:simpleType>
        <xsd:restriction base="dms:Text">
          <xsd:maxLength value="255"/>
        </xsd:restriction>
      </xsd:simpleType>
    </xsd:element>
    <xsd:element name="ConsultantsList" ma:index="34" nillable="true" ma:displayName="ConsultantsList" ma:description="List of consultants for webpart query." ma:hidden="true" ma:internalName="ConsultantsList" ma:readOnly="false">
      <xsd:simpleType>
        <xsd:restriction base="dms:Note"/>
      </xsd:simpleType>
    </xsd:element>
    <xsd:element name="Approved_x0020_By" ma:index="35" nillable="true" ma:displayName="Approved By" ma:hidden="true" ma:internalName="Approved_x0020_By" ma:readOnly="false">
      <xsd:simpleType>
        <xsd:restriction base="dms:Text">
          <xsd:maxLength value="255"/>
        </xsd:restriction>
      </xsd:simpleType>
    </xsd:element>
    <xsd:element name="Approver1" ma:index="36" nillable="true" ma:displayName="Approver1" ma:hidden="true" ma:internalName="Approver1">
      <xsd:complexType>
        <xsd:simpleContent>
          <xsd:extension base="dms:BusinessDataPrimaryField">
            <xsd:attribute name="BdcField" type="xsd:string" fixed="FullName"/>
            <xsd:attribute name="RelatedFieldWssStaticName" type="xsd:string" fixed="Users_ID"/>
            <xsd:attribute name="SecondaryFieldBdcNames" type="xsd:string" fixed="0"/>
            <xsd:attribute name="SecondaryFieldsWssStaticNames" type="xsd:string" fixed="0"/>
            <xsd:attribute name="SystemInstance" type="xsd:string" fixed="Foundation"/>
            <xsd:attribute name="EntityNamespace" type="xsd:string" fixed="http://iSiteTst.endeavour.com.au"/>
            <xsd:attribute name="EntityName" type="xsd:string" fixed="Users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Approver2" ma:index="37" nillable="true" ma:displayName="Approver2" ma:hidden="true" ma:internalName="Approver2">
      <xsd:complexType>
        <xsd:simpleContent>
          <xsd:extension base="dms:BusinessDataPrimaryField">
            <xsd:attribute name="BdcField" type="xsd:string" fixed="FullName"/>
            <xsd:attribute name="RelatedFieldWssStaticName" type="xsd:string" fixed="Users_ID0"/>
            <xsd:attribute name="SecondaryFieldBdcNames" type="xsd:string" fixed="0"/>
            <xsd:attribute name="SecondaryFieldsWssStaticNames" type="xsd:string" fixed="0"/>
            <xsd:attribute name="SystemInstance" type="xsd:string" fixed="Foundation"/>
            <xsd:attribute name="EntityNamespace" type="xsd:string" fixed="http://iSiteTst.endeavour.com.au"/>
            <xsd:attribute name="EntityName" type="xsd:string" fixed="Users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Author_x0020_Department" ma:index="38" nillable="true" ma:displayName="Author Department" ma:hidden="true" ma:list="{6ea986d2-e34b-4d38-87d3-8f4d2caa08f3}" ma:internalName="Author_x0020_Department" ma:readOnly="false" ma:showField="Title" ma:web="0ad2c9b3-3d6f-4220-bef7-e0d64d6471a9">
      <xsd:simpleType>
        <xsd:restriction base="dms:Lookup"/>
      </xsd:simpleType>
    </xsd:element>
    <xsd:element name="Original_x0020_Owner" ma:index="39" nillable="true" ma:displayName="Original Owner" ma:hidden="true" ma:internalName="Original_x0020_Owner0" ma:readOnly="false">
      <xsd:simpleType>
        <xsd:restriction base="dms:Text">
          <xsd:maxLength value="255"/>
        </xsd:restriction>
      </xsd:simpleType>
    </xsd:element>
    <xsd:element name="ConsultantsSet" ma:index="42" nillable="true" ma:displayName="ConsultantsSet" ma:default="0" ma:hidden="true" ma:internalName="ConsultantsSet">
      <xsd:simpleType>
        <xsd:restriction base="dms:Boolean"/>
      </xsd:simpleType>
    </xsd:element>
    <xsd:element name="Document_x0020_Due_x0020_Date" ma:index="47" nillable="true" ma:displayName="Document Due Date" ma:hidden="true" ma:internalName="Document_x0020_Due_x0020_Date" ma:readOnly="false">
      <xsd:simpleType>
        <xsd:restriction base="dms:Text">
          <xsd:maxLength value="255"/>
        </xsd:restriction>
      </xsd:simpleType>
    </xsd:element>
    <xsd:element name="FormID" ma:index="48" nillable="true" ma:displayName="FormID" ma:hidden="true" ma:internalName="FormID" ma:readOnly="false">
      <xsd:simpleType>
        <xsd:restriction base="dms:Text">
          <xsd:maxLength value="255"/>
        </xsd:restriction>
      </xsd:simpleType>
    </xsd:element>
    <xsd:element name="Document_x0020_Status" ma:index="49" nillable="true" ma:displayName="Document Status" ma:default="UnderDevelop" ma:format="Dropdown" ma:hidden="true" ma:internalName="Document_x0020_Status" ma:readOnly="false">
      <xsd:simpleType>
        <xsd:restriction base="dms:Choice">
          <xsd:enumeration value="UnderDevelop"/>
          <xsd:enumeration value="Developed"/>
          <xsd:enumeration value="DevelopComplete"/>
          <xsd:enumeration value="ForApproval"/>
          <xsd:enumeration value="Approved"/>
          <xsd:enumeration value="Rejected"/>
          <xsd:enumeration value="Completed"/>
          <xsd:enumeration value="UnderReview"/>
          <xsd:enumeration value="ApprovedForPub"/>
          <xsd:enumeration value="Obsolete"/>
        </xsd:restriction>
      </xsd:simpleType>
    </xsd:element>
    <xsd:element name="FormURL" ma:index="50" nillable="true" ma:displayName="FormURL" ma:format="Hyperlink" ma:hidden="true" ma:internalName="Form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astNewOrReview" ma:index="51" nillable="true" ma:displayName="LastNewOrReview" ma:default="Yes" ma:format="Dropdown" ma:hidden="true" ma:internalName="LastNewOrReview" ma:readOnly="false">
      <xsd:simpleType>
        <xsd:restriction base="dms:Choice">
          <xsd:enumeration value="Yes"/>
          <xsd:enumeration value="No"/>
        </xsd:restriction>
      </xsd:simpleType>
    </xsd:element>
    <xsd:element name="FirstPublished" ma:index="52" nillable="true" ma:displayName="First Published" ma:format="DateOnly" ma:hidden="true" ma:internalName="FirstPublished" ma:readOnly="false">
      <xsd:simpleType>
        <xsd:restriction base="dms:DateTime"/>
      </xsd:simpleType>
    </xsd:element>
    <xsd:element name="Document_x0020_Numer" ma:index="53" nillable="true" ma:displayName="Document Number" ma:hidden="true" ma:internalName="Document_x0020_Num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1491-338b-43c7-9a68-1388a7bdb311" elementFormDefault="qualified">
    <xsd:import namespace="http://schemas.microsoft.com/office/2006/documentManagement/types"/>
    <xsd:import namespace="http://schemas.microsoft.com/office/infopath/2007/PartnerControls"/>
    <xsd:element name="Ownership" ma:index="54" ma:displayName="Ownership" ma:list="{713d4602-59c5-43c6-9fff-b94a9c3f2b16}" ma:internalName="Ownership" ma:readOnly="false" ma:showField="Title" ma:web="0ad2c9b3-3d6f-4220-bef7-e0d64d6471a9">
      <xsd:simpleType>
        <xsd:restriction base="dms:Lookup"/>
      </xsd:simpleType>
    </xsd:element>
    <xsd:element name="Quality_x0020_Number" ma:index="55" nillable="true" ma:displayName="Quality Number" ma:internalName="Quality_x0020_Number">
      <xsd:simpleType>
        <xsd:restriction base="dms:Number">
          <xsd:maxInclusive value="9999"/>
          <xsd:minInclusive value="0"/>
        </xsd:restriction>
      </xsd:simpleType>
    </xsd:element>
    <xsd:element name="Parent_x0020_Policy_x002f_Procedure" ma:index="56" nillable="true" ma:displayName="Parent Policy/Procedure" ma:list="{1b7a1491-338b-43c7-9a68-1388a7bdb311}" ma:internalName="Parent_x0020_Policy_x002f_Procedure" ma:showField="Title" ma:web="0ad2c9b3-3d6f-4220-bef7-e0d64d6471a9">
      <xsd:simpleType>
        <xsd:restriction base="dms:Lookup"/>
      </xsd:simpleType>
    </xsd:element>
    <xsd:element name="Document_x0020_Type" ma:index="57" ma:displayName="Document Type" ma:list="{3d845e3e-baf5-46e8-aac1-9ee542283bfc}" ma:internalName="Document_x0020_Type" ma:readOnly="false" ma:showField="Title" ma:web="0ad2c9b3-3d6f-4220-bef7-e0d64d6471a9">
      <xsd:simpleType>
        <xsd:restriction base="dms:Lookup"/>
      </xsd:simpleType>
    </xsd:element>
    <xsd:element name="Next_x0020_Review_x0020_Date" ma:index="58" nillable="true" ma:displayName="Next Review Date" ma:format="DateOnly" ma:internalName="Next_x0020_Review_x0020_Date">
      <xsd:simpleType>
        <xsd:restriction base="dms:DateTime"/>
      </xsd:simpleType>
    </xsd:element>
    <xsd:element name="Reviewed_x0020_By" ma:index="59" nillable="true" ma:displayName="Reviewed By" ma:internalName="Reviewed_x0020_By">
      <xsd:simpleType>
        <xsd:restriction base="dms:Text">
          <xsd:maxLength value="255"/>
        </xsd:restriction>
      </xsd:simpleType>
    </xsd:element>
    <xsd:element name="Archive_x0020_Approver" ma:index="60" nillable="true" ma:displayName="Archive Approver" ma:internalName="Archive_x0020_Approver">
      <xsd:simpleType>
        <xsd:restriction base="dms:Text">
          <xsd:maxLength value="255"/>
        </xsd:restriction>
      </xsd:simpleType>
    </xsd:element>
    <xsd:element name="Version_x0020_Published_x0020_Date" ma:index="62" nillable="true" ma:displayName="Version Published Date" ma:format="DateOnly" ma:internalName="Version_x0020_Published_x0020_Date">
      <xsd:simpleType>
        <xsd:restriction base="dms:DateTime"/>
      </xsd:simpleType>
    </xsd:element>
    <xsd:element name="Request_x0020_Archive" ma:index="63" nillable="true" ma:displayName="Request Archive" ma:default="0" ma:description="Tick this checkbox and Save to begin an Archive Request. You must be a member of the Document Administration Group for this document to submit an Archive Request." ma:internalName="Request_x0020_Archive">
      <xsd:simpleType>
        <xsd:restriction base="dms:Boolean"/>
      </xsd:simpleType>
    </xsd:element>
    <xsd:element name="Archive_x0020_Initiator" ma:index="64" nillable="true" ma:displayName="Archive Initiator" ma:list="UserInfo" ma:SharePointGroup="0" ma:internalName="Archive_x0020_Initi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axOccurs="1" ma:index="9" ma:displayName="Keyword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customXsn xmlns="http://schemas.microsoft.com/office/2006/metadata/customXsn">
  <xsnLocation>http://isitetst.endeavour.com.au/_cts/Quality Document/47cb08e1e9a57597customXsn.xsn</xsnLocation>
  <cached>True</cached>
  <openByDefault>False</openByDefault>
  <xsnScope>http://isitetst.endeavour.com.au</xsnScope>
</customXsn>
</file>

<file path=customXml/itemProps1.xml><?xml version="1.0" encoding="utf-8"?>
<ds:datastoreItem xmlns:ds="http://schemas.openxmlformats.org/officeDocument/2006/customXml" ds:itemID="{AD492054-3576-47BD-B8BC-60CD1C297AD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0ad2c9b3-3d6f-4220-bef7-e0d64d6471a9"/>
    <ds:schemaRef ds:uri="http://schemas.microsoft.com/office/2006/documentManagement/types"/>
    <ds:schemaRef ds:uri="http://schemas.microsoft.com/office/infopath/2007/PartnerControls"/>
    <ds:schemaRef ds:uri="1b7a1491-338b-43c7-9a68-1388a7bdb311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0D4F2-56DE-453B-94EC-E8A519483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2c9b3-3d6f-4220-bef7-e0d64d6471a9"/>
    <ds:schemaRef ds:uri="1b7a1491-338b-43c7-9a68-1388a7bd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5E1833-39B4-4722-A3D2-B39E76D36B2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5D1609A-3810-4FCB-A5AE-079FD2723ED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CE844B8-BB71-4518-809E-2C03A109431C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6080.03</vt:lpstr>
      <vt:lpstr>User Guide</vt:lpstr>
      <vt:lpstr>'6080.03'!Print_Area</vt:lpstr>
      <vt:lpstr>'User Guide'!Print_Area</vt:lpstr>
    </vt:vector>
  </TitlesOfParts>
  <Company>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QF 6080.03 Monthly Stock Return</dc:title>
  <dc:creator>Kristi Minehan</dc:creator>
  <cp:keywords>inventory; count; stocktake; stock take; valuation; count sheet; end of month; year end; accounting standards; return; audit; obsolete; trading; cut off; slow moving; finished goods; work in progress; WIP; finance; accounts; cost of goods sold; QF6080.03; QF 6080</cp:keywords>
  <cp:lastModifiedBy>Rubina Merchant</cp:lastModifiedBy>
  <cp:lastPrinted>2021-06-11T00:31:47Z</cp:lastPrinted>
  <dcterms:created xsi:type="dcterms:W3CDTF">2006-11-13T01:50:05Z</dcterms:created>
  <dcterms:modified xsi:type="dcterms:W3CDTF">2023-06-15T04:49:20Z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ociatedDocuments">
    <vt:lpwstr>1775;#QP 6080 Stock Take and Stock Valuation Procedure</vt:lpwstr>
  </property>
  <property fmtid="{D5CDD505-2E9C-101B-9397-08002B2CF9AE}" pid="3" name="Order">
    <vt:r8>147900</vt:r8>
  </property>
  <property fmtid="{D5CDD505-2E9C-101B-9397-08002B2CF9AE}" pid="4" name="Document Keywords">
    <vt:lpwstr>inventory; count; stocktake; stock take; valuation; count sheet; end of month; year end; accounting standards; return; audit; obsolete; trading; cut off; slow moving; finished goods; work in progress; WIP; finance; accounts; certificate; cost of goods sol</vt:lpwstr>
  </property>
  <property fmtid="{D5CDD505-2E9C-101B-9397-08002B2CF9AE}" pid="5" name="Quality Document Type">
    <vt:lpwstr>5</vt:lpwstr>
  </property>
  <property fmtid="{D5CDD505-2E9C-101B-9397-08002B2CF9AE}" pid="6" name="Author Business Unit">
    <vt:lpwstr>ACCOUNTING SERVICES</vt:lpwstr>
  </property>
  <property fmtid="{D5CDD505-2E9C-101B-9397-08002B2CF9AE}" pid="7" name="Owner Position">
    <vt:lpwstr>Manager Financial Accounting</vt:lpwstr>
  </property>
  <property fmtid="{D5CDD505-2E9C-101B-9397-08002B2CF9AE}" pid="8" name="Users_ID0">
    <vt:lpwstr/>
  </property>
  <property fmtid="{D5CDD505-2E9C-101B-9397-08002B2CF9AE}" pid="9" name="ContentTypeId">
    <vt:lpwstr>0x010100E2BC2F44513AB84090E74ABBBBC6EC700C0001C411D395A6AB4BB60116A04FB393A9</vt:lpwstr>
  </property>
  <property fmtid="{D5CDD505-2E9C-101B-9397-08002B2CF9AE}" pid="10" name="Users_ID">
    <vt:lpwstr/>
  </property>
  <property fmtid="{D5CDD505-2E9C-101B-9397-08002B2CF9AE}" pid="11" name="WorkflowChangePath">
    <vt:lpwstr>025946ed-b068-4f0d-8487-1121b3cf0568,9;7f87acd7-d284-4d05-a259-235aebf2d732,10;7f87acd7-d284-4d05-a259-235aebf2d732,11;7f87acd7-d284-4d05-a259-235aebf2d732,11;a15a1500-a42a-4f67-92c9-f103a99c00e5,12;2776775a-509b-457d-897f-903f118da1b9,9;7ad68dbe-830e-4fa</vt:lpwstr>
  </property>
  <property fmtid="{D5CDD505-2E9C-101B-9397-08002B2CF9AE}" pid="12" name="ConsultantsSet">
    <vt:bool>false</vt:bool>
  </property>
  <property fmtid="{D5CDD505-2E9C-101B-9397-08002B2CF9AE}" pid="13" name="Is Delegated0">
    <vt:bool>false</vt:bool>
  </property>
  <property fmtid="{D5CDD505-2E9C-101B-9397-08002B2CF9AE}" pid="14" name="Responsible Manager Email">
    <vt:lpwstr/>
  </property>
  <property fmtid="{D5CDD505-2E9C-101B-9397-08002B2CF9AE}" pid="15" name="First Published Date">
    <vt:filetime>2015-08-04T14:00:00Z</vt:filetime>
  </property>
  <property fmtid="{D5CDD505-2E9C-101B-9397-08002B2CF9AE}" pid="16" name="Legislation">
    <vt:lpwstr/>
  </property>
  <property fmtid="{D5CDD505-2E9C-101B-9397-08002B2CF9AE}" pid="17" name="_NewReviewCycle">
    <vt:lpwstr/>
  </property>
  <property fmtid="{D5CDD505-2E9C-101B-9397-08002B2CF9AE}" pid="18" name="Permission Wflow Run">
    <vt:bool>true</vt:bool>
  </property>
  <property fmtid="{D5CDD505-2E9C-101B-9397-08002B2CF9AE}" pid="19" name="Run Update Permissions">
    <vt:bool>true</vt:bool>
  </property>
  <property fmtid="{D5CDD505-2E9C-101B-9397-08002B2CF9AE}" pid="20" name="PermissionWorkFlowRun">
    <vt:lpwstr>Corporate Services - Finance</vt:lpwstr>
  </property>
</Properties>
</file>