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C:\Users\leonie.black\Desktop\"/>
    </mc:Choice>
  </mc:AlternateContent>
  <xr:revisionPtr revIDLastSave="0" documentId="13_ncr:1_{36061658-0859-463B-BA17-A5E190EFCD95}" xr6:coauthVersionLast="47" xr6:coauthVersionMax="47" xr10:uidLastSave="{00000000-0000-0000-0000-000000000000}"/>
  <bookViews>
    <workbookView xWindow="-120" yWindow="-120" windowWidth="29040" windowHeight="15840" activeTab="4" xr2:uid="{00000000-000D-0000-FFFF-FFFF00000000}"/>
  </bookViews>
  <sheets>
    <sheet name="Order Instructions" sheetId="6" r:id="rId1"/>
    <sheet name="Kit 2 - Soft pack" sheetId="1" r:id="rId2"/>
    <sheet name="Kit 3" sheetId="2" r:id="rId3"/>
    <sheet name="Kit 4 cabinet" sheetId="3" r:id="rId4"/>
    <sheet name="Kit 4 soft pack" sheetId="4" r:id="rId5"/>
    <sheet name="Kit 5 travel pack" sheetId="5"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5" i="1" l="1"/>
  <c r="F32" i="2"/>
  <c r="F35" i="3"/>
  <c r="F35" i="4"/>
  <c r="F22" i="3"/>
  <c r="F31" i="5" l="1"/>
  <c r="F22" i="5"/>
  <c r="F23" i="5"/>
  <c r="F24" i="5"/>
  <c r="F25" i="5"/>
  <c r="F26" i="5"/>
  <c r="F27" i="5"/>
  <c r="F28" i="5"/>
  <c r="F29" i="5"/>
  <c r="F30" i="5"/>
  <c r="F21" i="5" l="1"/>
  <c r="F20" i="5"/>
  <c r="F19" i="5"/>
  <c r="F18" i="5"/>
  <c r="F17" i="5"/>
  <c r="F16" i="5"/>
  <c r="F15" i="5"/>
  <c r="F14" i="5"/>
  <c r="F13" i="5"/>
  <c r="H11" i="5"/>
  <c r="F50" i="4" l="1"/>
  <c r="F49" i="4"/>
  <c r="F48" i="4"/>
  <c r="F47" i="4"/>
  <c r="F46" i="4"/>
  <c r="F45" i="4"/>
  <c r="F44" i="4"/>
  <c r="F43" i="4"/>
  <c r="F42" i="4"/>
  <c r="F41" i="4"/>
  <c r="F40" i="4"/>
  <c r="F39" i="4"/>
  <c r="F38" i="4"/>
  <c r="F37" i="4"/>
  <c r="F36" i="4"/>
  <c r="F34" i="4"/>
  <c r="F33" i="4"/>
  <c r="F32" i="4"/>
  <c r="F31" i="4"/>
  <c r="F30" i="4"/>
  <c r="F29" i="4"/>
  <c r="F28" i="4"/>
  <c r="F27" i="4"/>
  <c r="F26" i="4"/>
  <c r="F25" i="4"/>
  <c r="F24" i="4"/>
  <c r="F23" i="4"/>
  <c r="F22" i="4"/>
  <c r="F20" i="4"/>
  <c r="F19" i="4"/>
  <c r="F18" i="4"/>
  <c r="F17" i="4"/>
  <c r="F16" i="4"/>
  <c r="F15" i="4"/>
  <c r="F14" i="4"/>
  <c r="F13" i="4"/>
  <c r="H11" i="4"/>
  <c r="H11" i="3"/>
  <c r="F14" i="3"/>
  <c r="F15" i="3"/>
  <c r="F16" i="3"/>
  <c r="F17" i="3"/>
  <c r="F18" i="3"/>
  <c r="F19" i="3"/>
  <c r="F20" i="3"/>
  <c r="F23" i="3"/>
  <c r="F24" i="3"/>
  <c r="F25" i="3"/>
  <c r="F26" i="3"/>
  <c r="F27" i="3"/>
  <c r="F28" i="3"/>
  <c r="F29" i="3"/>
  <c r="F30" i="3"/>
  <c r="F31" i="3"/>
  <c r="F32" i="3"/>
  <c r="F33" i="3"/>
  <c r="F34" i="3"/>
  <c r="F36" i="3"/>
  <c r="F37" i="3"/>
  <c r="F38" i="3"/>
  <c r="F39" i="3"/>
  <c r="F40" i="3"/>
  <c r="F41" i="3"/>
  <c r="F42" i="3"/>
  <c r="F43" i="3"/>
  <c r="F44" i="3"/>
  <c r="F45" i="3"/>
  <c r="F13" i="3"/>
  <c r="H11" i="2"/>
  <c r="F14" i="2"/>
  <c r="F15" i="2"/>
  <c r="F16" i="2"/>
  <c r="F17" i="2"/>
  <c r="F18" i="2"/>
  <c r="F20" i="2"/>
  <c r="F21" i="2"/>
  <c r="F22" i="2"/>
  <c r="F23" i="2"/>
  <c r="F24" i="2"/>
  <c r="F25" i="2"/>
  <c r="F26" i="2"/>
  <c r="F27" i="2"/>
  <c r="F28" i="2"/>
  <c r="F29" i="2"/>
  <c r="F30" i="2"/>
  <c r="F31" i="2"/>
  <c r="F33" i="2"/>
  <c r="F34" i="2"/>
  <c r="F35" i="2"/>
  <c r="F36" i="2"/>
  <c r="F37" i="2"/>
  <c r="F38" i="2"/>
  <c r="F39" i="2"/>
  <c r="F40" i="2"/>
  <c r="F41" i="2"/>
  <c r="F13" i="2"/>
  <c r="H11" i="1" l="1"/>
  <c r="F14" i="1"/>
  <c r="F15" i="1"/>
  <c r="F16" i="1"/>
  <c r="F17" i="1"/>
  <c r="F18" i="1"/>
  <c r="F19" i="1"/>
  <c r="F20" i="1"/>
  <c r="F21" i="1"/>
  <c r="F22" i="1"/>
  <c r="F23" i="1"/>
  <c r="F24" i="1"/>
  <c r="F26" i="1"/>
  <c r="F27" i="1"/>
  <c r="F28" i="1"/>
  <c r="F29" i="1"/>
  <c r="F30" i="1"/>
  <c r="F13" i="1"/>
</calcChain>
</file>

<file path=xl/sharedStrings.xml><?xml version="1.0" encoding="utf-8"?>
<sst xmlns="http://schemas.openxmlformats.org/spreadsheetml/2006/main" count="258" uniqueCount="89">
  <si>
    <t xml:space="preserve"> </t>
  </si>
  <si>
    <t xml:space="preserve">How to place a First Aid Kit Order &amp; Replenishment </t>
  </si>
  <si>
    <t>Step One:</t>
  </si>
  <si>
    <t>Select the correct Order Form for the Kit to be replenished.</t>
  </si>
  <si>
    <t xml:space="preserve">Step Two: </t>
  </si>
  <si>
    <t xml:space="preserve">Add site information on the top left of the Form.  
It is important that the correct Location number and Business Unit is entered, for invoicing purposes.
Full delivery address is required, including suburb and post code. </t>
  </si>
  <si>
    <t>You are required to count the kit contents on site and enter the quantities in the “Quantity Counted (Audit)” column.</t>
  </si>
  <si>
    <t>Update the “Quantity Counted (Audit)” column based on quantities counted. If the quantity of an item is 0, then enter 0.</t>
  </si>
  <si>
    <t>The order quantity for replenishing will be calculated automatically.</t>
  </si>
  <si>
    <t>If you require a complete new kit, simply enter the quantity in the area marked in the grey box on the order form.</t>
  </si>
  <si>
    <t>Step Three</t>
  </si>
  <si>
    <t>Email your completed form to Sdpurchasing@endeavour.com.au so it can be processed.</t>
  </si>
  <si>
    <r>
      <rPr>
        <b/>
        <sz val="11"/>
        <rFont val="Calibri"/>
        <family val="2"/>
        <scheme val="minor"/>
      </rPr>
      <t>Supplier Code</t>
    </r>
  </si>
  <si>
    <r>
      <rPr>
        <b/>
        <sz val="11"/>
        <rFont val="Calibri"/>
        <family val="2"/>
        <scheme val="minor"/>
      </rPr>
      <t>DESCRIPTION</t>
    </r>
  </si>
  <si>
    <r>
      <rPr>
        <b/>
        <sz val="11"/>
        <rFont val="Calibri"/>
        <family val="2"/>
        <scheme val="minor"/>
      </rPr>
      <t>Qty Required</t>
    </r>
  </si>
  <si>
    <r>
      <rPr>
        <b/>
        <sz val="11"/>
        <rFont val="Calibri"/>
        <family val="2"/>
        <scheme val="minor"/>
      </rPr>
      <t>Kit Cost</t>
    </r>
  </si>
  <si>
    <r>
      <rPr>
        <b/>
        <sz val="11"/>
        <rFont val="Calibri"/>
        <family val="2"/>
        <scheme val="minor"/>
      </rPr>
      <t>Order Qty</t>
    </r>
  </si>
  <si>
    <r>
      <rPr>
        <b/>
        <sz val="11"/>
        <rFont val="Calibri"/>
        <family val="2"/>
        <scheme val="minor"/>
      </rPr>
      <t>Import Copy</t>
    </r>
  </si>
  <si>
    <r>
      <rPr>
        <b/>
        <sz val="11"/>
        <rFont val="Calibri"/>
        <family val="2"/>
        <scheme val="minor"/>
      </rPr>
      <t>Kit Qty</t>
    </r>
  </si>
  <si>
    <r>
      <rPr>
        <b/>
        <sz val="11"/>
        <rFont val="Calibri"/>
        <family val="2"/>
        <scheme val="minor"/>
      </rPr>
      <t>Qty Counted
(Audit)</t>
    </r>
  </si>
  <si>
    <r>
      <rPr>
        <sz val="11"/>
        <rFont val="Calibri"/>
        <family val="2"/>
        <scheme val="minor"/>
      </rPr>
      <t>ORDER TOTAL</t>
    </r>
  </si>
  <si>
    <t>Supplier Code</t>
  </si>
  <si>
    <t>Kit Qty</t>
  </si>
  <si>
    <r>
      <rPr>
        <b/>
        <sz val="11"/>
        <rFont val="Calibri"/>
        <family val="34"/>
      </rPr>
      <t>Supplier
Code</t>
    </r>
  </si>
  <si>
    <r>
      <rPr>
        <b/>
        <sz val="11"/>
        <rFont val="Calibri"/>
        <family val="34"/>
      </rPr>
      <t>DESCRIPTION</t>
    </r>
  </si>
  <si>
    <r>
      <rPr>
        <b/>
        <sz val="11"/>
        <rFont val="Calibri"/>
        <family val="34"/>
      </rPr>
      <t>Qty Required</t>
    </r>
  </si>
  <si>
    <r>
      <rPr>
        <b/>
        <sz val="11"/>
        <rFont val="Calibri"/>
        <family val="34"/>
      </rPr>
      <t>Kit Cost</t>
    </r>
  </si>
  <si>
    <r>
      <rPr>
        <b/>
        <sz val="11"/>
        <rFont val="Calibri"/>
        <family val="34"/>
      </rPr>
      <t>Order Qty</t>
    </r>
  </si>
  <si>
    <r>
      <rPr>
        <b/>
        <sz val="11"/>
        <rFont val="Calibri"/>
        <family val="34"/>
      </rPr>
      <t>Import Copy</t>
    </r>
  </si>
  <si>
    <r>
      <rPr>
        <b/>
        <sz val="11"/>
        <rFont val="Calibri"/>
        <family val="34"/>
      </rPr>
      <t>Kit Qty</t>
    </r>
  </si>
  <si>
    <r>
      <rPr>
        <b/>
        <sz val="11"/>
        <rFont val="Calibri"/>
        <family val="34"/>
      </rPr>
      <t>Qty Counted
(Audit)</t>
    </r>
  </si>
  <si>
    <r>
      <rPr>
        <sz val="11"/>
        <rFont val="Calibri"/>
        <family val="34"/>
      </rPr>
      <t>ORDER TOTAL</t>
    </r>
  </si>
  <si>
    <t>Bandage Conforming 50mm</t>
  </si>
  <si>
    <t>Bandage Conforming Easifix 7.5cm</t>
  </si>
  <si>
    <t>Bandage Crepe Medium 100mm</t>
  </si>
  <si>
    <t>Bandage Crepe Medium 75mm</t>
  </si>
  <si>
    <t>Burnaid Gel Dressing 100x100mm</t>
  </si>
  <si>
    <t>Combine Pad 100x200mm</t>
  </si>
  <si>
    <t>Combine Pad 200x400mm</t>
  </si>
  <si>
    <t>Emergency Rescue Blanket</t>
  </si>
  <si>
    <t>Eye Pad Sterile</t>
  </si>
  <si>
    <t>Eye Wash Ampoules 15ml</t>
  </si>
  <si>
    <t>First Aid &amp; CPR Instruction Booklet </t>
  </si>
  <si>
    <t>Forceps Splinter Stainless Steel 125mm</t>
  </si>
  <si>
    <t>Ice Pack Instant Single Use</t>
  </si>
  <si>
    <t>Dressing Non-Adherent 50x50mm</t>
  </si>
  <si>
    <t>Dressing Non-Adherent 75x100mm</t>
  </si>
  <si>
    <t>Dressing Non-Adherent 75x75mm</t>
  </si>
  <si>
    <t>Pen Black &amp; Notebook Set</t>
  </si>
  <si>
    <t>Plastic Bag Assorted Sizes Pkt 3</t>
  </si>
  <si>
    <t>Resuscitation Face Shield</t>
  </si>
  <si>
    <t>Safety Pins Assorted Sizes Pkt 12</t>
  </si>
  <si>
    <t>Scissor Stainless Steel 125mm</t>
  </si>
  <si>
    <t>Splinter Probe Disposable Pkt 5</t>
  </si>
  <si>
    <t>Triangular Bandage Cotton 1.1m</t>
  </si>
  <si>
    <t>Triangular Bandage Disposable 1.1m</t>
  </si>
  <si>
    <t>Wound Closure 6 Strips 38mm</t>
  </si>
  <si>
    <t>Wound Dressing No.13</t>
  </si>
  <si>
    <r>
      <rPr>
        <b/>
        <sz val="11"/>
        <rFont val="Calibri"/>
        <family val="2"/>
        <scheme val="minor"/>
      </rPr>
      <t>KIT#2 SOFTPACK</t>
    </r>
    <r>
      <rPr>
        <b/>
        <sz val="11"/>
        <color rgb="FF000000"/>
        <rFont val="Calibri"/>
        <family val="2"/>
        <scheme val="minor"/>
      </rPr>
      <t xml:space="preserve"> - FULL KIT</t>
    </r>
  </si>
  <si>
    <t>Wound Dressing No.14</t>
  </si>
  <si>
    <t>Wound Dressing No.15</t>
  </si>
  <si>
    <t>Burn Sheet Polyethylene Small 100x100mm</t>
  </si>
  <si>
    <t>Dressing Non-Adherent 75x50mm</t>
  </si>
  <si>
    <t>Pamphlet Emergency First Aid</t>
  </si>
  <si>
    <t>DESCRIPTION</t>
  </si>
  <si>
    <t>Aerowipe Antiseptic Wipe Alcohol Free Single</t>
  </si>
  <si>
    <t>Cutilin Medical Dressing Low Adherent 10x10cm</t>
  </si>
  <si>
    <t>Financial Dimensions</t>
  </si>
  <si>
    <t>Order Reference</t>
  </si>
  <si>
    <t>Requestor Name</t>
  </si>
  <si>
    <t>Phone Number</t>
  </si>
  <si>
    <t>Delivery Address</t>
  </si>
  <si>
    <t>Email Address</t>
  </si>
  <si>
    <t xml:space="preserve">Supplier of Products </t>
  </si>
  <si>
    <t>https://netxpress.biz/?user=1n2-001&amp;pass=support1</t>
  </si>
  <si>
    <t>First Aid Kit Order &amp; Replenishment Instructions</t>
  </si>
  <si>
    <t>KIT#5 TRAVEL PACK - FULL KIT</t>
  </si>
  <si>
    <t>KIT#4 SOFT PACK - FULL KIT</t>
  </si>
  <si>
    <r>
      <rPr>
        <b/>
        <sz val="11"/>
        <rFont val="Calibri"/>
        <family val="34"/>
      </rPr>
      <t>KIT#4 CABINET</t>
    </r>
    <r>
      <rPr>
        <sz val="11"/>
        <color rgb="FF000000"/>
        <rFont val="Times New Roman"/>
        <family val="1"/>
      </rPr>
      <t xml:space="preserve"> </t>
    </r>
    <r>
      <rPr>
        <b/>
        <sz val="11"/>
        <color rgb="FF000000"/>
        <rFont val="Calibri"/>
        <family val="2"/>
        <scheme val="minor"/>
      </rPr>
      <t>- FULL KIT</t>
    </r>
  </si>
  <si>
    <r>
      <rPr>
        <b/>
        <sz val="11"/>
        <rFont val="Calibri"/>
        <family val="2"/>
        <scheme val="minor"/>
      </rPr>
      <t>KIT#3 PLASTIC CASE</t>
    </r>
    <r>
      <rPr>
        <b/>
        <sz val="11"/>
        <color rgb="FF000000"/>
        <rFont val="Calibri"/>
        <family val="2"/>
        <scheme val="minor"/>
      </rPr>
      <t xml:space="preserve"> - FULL KIT </t>
    </r>
  </si>
  <si>
    <t>Burnex Burn Hydrogel Sachet 3.5g</t>
  </si>
  <si>
    <t>3M Micropore Surgical Tape Roll General Purpose 1530-1 25mm x 9.1M</t>
  </si>
  <si>
    <t>25191953,</t>
  </si>
  <si>
    <t>Leukoplast Standard Plastic Strips Box 20</t>
  </si>
  <si>
    <t>Rapaid First Aid Antiseptic Pump Spray 50ml</t>
  </si>
  <si>
    <t>Leukoplast Plastic Adhesive Strips Pack 50</t>
  </si>
  <si>
    <t>Leukoplast Plastic Adhesive Strips  Pack 50</t>
  </si>
  <si>
    <t>Gauze Swab Sterile 75x75mm Pkt 5</t>
  </si>
  <si>
    <t>FastAid Nitrile Disposable Gloves Pairs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</si>
</sst>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quot;$&quot;#,##0.00"/>
  </numFmts>
  <fonts count="28" x14ac:knownFonts="1">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0"/>
      <color rgb="FF000000"/>
      <name val="Times New Roman"/>
      <family val="1"/>
    </font>
    <font>
      <sz val="10"/>
      <name val="Calibri"/>
      <family val="34"/>
    </font>
    <font>
      <sz val="10"/>
      <color rgb="FF000000"/>
      <name val="Calibri"/>
      <family val="2"/>
      <scheme val="minor"/>
    </font>
    <font>
      <b/>
      <sz val="20"/>
      <color theme="1"/>
      <name val="Calibri"/>
      <family val="2"/>
      <scheme val="minor"/>
    </font>
    <font>
      <sz val="14"/>
      <color theme="1"/>
      <name val="Calibri"/>
      <family val="2"/>
      <scheme val="minor"/>
    </font>
    <font>
      <b/>
      <sz val="14"/>
      <color rgb="FF000000"/>
      <name val="Calibri"/>
      <family val="2"/>
      <scheme val="minor"/>
    </font>
    <font>
      <b/>
      <sz val="14"/>
      <color rgb="FF000000"/>
      <name val="Arial"/>
      <family val="2"/>
    </font>
    <font>
      <b/>
      <sz val="12"/>
      <color rgb="FF000000"/>
      <name val="Calibri"/>
      <family val="2"/>
      <scheme val="minor"/>
    </font>
    <font>
      <sz val="12"/>
      <color rgb="FF000000"/>
      <name val="Calibri"/>
      <family val="2"/>
      <scheme val="minor"/>
    </font>
    <font>
      <sz val="11"/>
      <color rgb="FF000000"/>
      <name val="Calibri"/>
      <family val="2"/>
      <scheme val="minor"/>
    </font>
    <font>
      <sz val="11"/>
      <name val="Calibri"/>
      <family val="2"/>
      <scheme val="minor"/>
    </font>
    <font>
      <b/>
      <sz val="11"/>
      <name val="Calibri"/>
      <family val="2"/>
      <scheme val="minor"/>
    </font>
    <font>
      <b/>
      <sz val="11"/>
      <color rgb="FF000000"/>
      <name val="Calibri"/>
      <family val="2"/>
      <scheme val="minor"/>
    </font>
    <font>
      <sz val="11"/>
      <name val="Calibri"/>
      <family val="34"/>
    </font>
    <font>
      <sz val="11"/>
      <color rgb="FF000000"/>
      <name val="Times New Roman"/>
      <family val="1"/>
    </font>
    <font>
      <b/>
      <sz val="11"/>
      <name val="Calibri"/>
      <family val="34"/>
    </font>
    <font>
      <b/>
      <sz val="11"/>
      <color rgb="FF000000"/>
      <name val="Calibri"/>
      <family val="2"/>
    </font>
    <font>
      <sz val="11"/>
      <color rgb="FF000000"/>
      <name val="Calibri"/>
      <family val="2"/>
    </font>
    <font>
      <sz val="11"/>
      <name val="Times New Roman"/>
      <family val="1"/>
    </font>
    <font>
      <sz val="11"/>
      <name val="Calibri"/>
      <family val="2"/>
    </font>
    <font>
      <b/>
      <sz val="11"/>
      <color theme="0"/>
      <name val="Calibri"/>
      <family val="2"/>
      <scheme val="minor"/>
    </font>
    <font>
      <u/>
      <sz val="10"/>
      <color theme="10"/>
      <name val="Times New Roman"/>
      <family val="1"/>
    </font>
    <font>
      <u/>
      <sz val="11"/>
      <name val="Calibri"/>
      <family val="2"/>
      <scheme val="minor"/>
    </font>
    <font>
      <sz val="11"/>
      <color rgb="FF000000"/>
      <name val="Times New Roman"/>
      <family val="34"/>
    </font>
  </fonts>
  <fills count="12">
    <fill>
      <patternFill patternType="none"/>
    </fill>
    <fill>
      <patternFill patternType="gray125"/>
    </fill>
    <fill>
      <patternFill patternType="solid">
        <fgColor rgb="FFFFFFFF"/>
      </patternFill>
    </fill>
    <fill>
      <patternFill patternType="solid">
        <fgColor rgb="FFE7E6E6"/>
      </patternFill>
    </fill>
    <fill>
      <patternFill patternType="solid">
        <fgColor theme="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medium">
        <color indexed="64"/>
      </right>
      <top style="medium">
        <color indexed="64"/>
      </top>
      <bottom style="medium">
        <color indexed="64"/>
      </bottom>
      <diagonal/>
    </border>
    <border>
      <left style="thin">
        <color rgb="FF000000"/>
      </left>
      <right style="medium">
        <color indexed="64"/>
      </right>
      <top/>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rgb="FF000000"/>
      </right>
      <top style="thin">
        <color rgb="FF000000"/>
      </top>
      <bottom/>
      <diagonal/>
    </border>
    <border>
      <left style="thin">
        <color rgb="FF000000"/>
      </left>
      <right style="medium">
        <color indexed="64"/>
      </right>
      <top style="thin">
        <color rgb="FF000000"/>
      </top>
      <bottom/>
      <diagonal/>
    </border>
    <border>
      <left/>
      <right/>
      <top/>
      <bottom style="medium">
        <color indexed="64"/>
      </bottom>
      <diagonal/>
    </border>
    <border>
      <left/>
      <right style="medium">
        <color indexed="64"/>
      </right>
      <top style="thin">
        <color rgb="FF000000"/>
      </top>
      <bottom/>
      <diagonal/>
    </border>
    <border>
      <left style="thin">
        <color rgb="FF000000"/>
      </left>
      <right style="thin">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0000"/>
      </left>
      <right style="thin">
        <color rgb="FF000000"/>
      </right>
      <top style="medium">
        <color indexed="64"/>
      </top>
      <bottom/>
      <diagonal/>
    </border>
    <border>
      <left style="thin">
        <color indexed="64"/>
      </left>
      <right style="thin">
        <color indexed="64"/>
      </right>
      <top/>
      <bottom style="thin">
        <color indexed="64"/>
      </bottom>
      <diagonal/>
    </border>
  </borders>
  <cellStyleXfs count="3">
    <xf numFmtId="0" fontId="0" fillId="0" borderId="0"/>
    <xf numFmtId="0" fontId="4" fillId="0" borderId="0"/>
    <xf numFmtId="0" fontId="25" fillId="0" borderId="0" applyNumberFormat="0" applyFill="0" applyBorder="0" applyAlignment="0" applyProtection="0"/>
  </cellStyleXfs>
  <cellXfs count="204">
    <xf numFmtId="0" fontId="0" fillId="2" borderId="0" xfId="0" applyFill="1" applyBorder="1" applyAlignment="1">
      <alignment horizontal="left" vertical="top"/>
    </xf>
    <xf numFmtId="0" fontId="0" fillId="2" borderId="0" xfId="0" applyFill="1" applyAlignment="1">
      <alignment horizontal="left" vertical="top"/>
    </xf>
    <xf numFmtId="0" fontId="4" fillId="2" borderId="0" xfId="1" applyFill="1" applyAlignment="1">
      <alignment horizontal="left" vertical="top"/>
    </xf>
    <xf numFmtId="0" fontId="6" fillId="0" borderId="0" xfId="0" applyFont="1"/>
    <xf numFmtId="0" fontId="7" fillId="0" borderId="0" xfId="0" applyFont="1"/>
    <xf numFmtId="0" fontId="8" fillId="0" borderId="0" xfId="0" applyFont="1"/>
    <xf numFmtId="0" fontId="10" fillId="0" borderId="0" xfId="0" applyFont="1" applyAlignment="1">
      <alignment horizontal="center" vertical="center" wrapText="1"/>
    </xf>
    <xf numFmtId="0" fontId="11" fillId="4" borderId="8" xfId="0" applyFont="1" applyFill="1" applyBorder="1" applyAlignment="1">
      <alignment horizontal="left" vertical="top" wrapText="1"/>
    </xf>
    <xf numFmtId="0" fontId="11" fillId="4" borderId="9" xfId="0" applyFont="1" applyFill="1" applyBorder="1" applyAlignment="1" applyProtection="1">
      <alignment horizontal="center" vertical="center" wrapText="1"/>
      <protection locked="0"/>
    </xf>
    <xf numFmtId="0" fontId="12" fillId="0" borderId="10" xfId="0" applyFont="1" applyBorder="1" applyAlignment="1">
      <alignment horizontal="left" vertical="top" wrapText="1"/>
    </xf>
    <xf numFmtId="0" fontId="12" fillId="0" borderId="11" xfId="0" applyFont="1" applyBorder="1" applyAlignment="1" applyProtection="1">
      <alignment horizontal="left" vertical="top" wrapText="1"/>
      <protection locked="0"/>
    </xf>
    <xf numFmtId="0" fontId="12" fillId="0" borderId="8" xfId="0" applyFont="1" applyBorder="1" applyAlignment="1">
      <alignment horizontal="left" vertical="top" wrapText="1"/>
    </xf>
    <xf numFmtId="0" fontId="12" fillId="0" borderId="9" xfId="0" applyFont="1" applyBorder="1" applyAlignment="1" applyProtection="1">
      <alignment horizontal="left" vertical="top" wrapText="1"/>
      <protection locked="0"/>
    </xf>
    <xf numFmtId="0" fontId="12" fillId="0" borderId="12" xfId="0" applyFont="1" applyBorder="1" applyAlignment="1">
      <alignment horizontal="left" vertical="top" wrapText="1"/>
    </xf>
    <xf numFmtId="0" fontId="12" fillId="0" borderId="13"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3" fillId="2" borderId="0" xfId="0" applyFont="1" applyFill="1" applyBorder="1" applyAlignment="1">
      <alignment horizontal="left" vertical="top"/>
    </xf>
    <xf numFmtId="0" fontId="13" fillId="2" borderId="1" xfId="0" applyFont="1" applyFill="1" applyBorder="1" applyAlignment="1">
      <alignment horizontal="center" vertical="top" wrapText="1"/>
    </xf>
    <xf numFmtId="0" fontId="13" fillId="2" borderId="1" xfId="0" applyFont="1" applyFill="1" applyBorder="1" applyAlignment="1">
      <alignment horizontal="left" vertical="top" wrapText="1"/>
    </xf>
    <xf numFmtId="164" fontId="13" fillId="2" borderId="1" xfId="0" applyNumberFormat="1" applyFont="1" applyFill="1" applyBorder="1" applyAlignment="1">
      <alignment horizontal="left" vertical="top" wrapText="1"/>
    </xf>
    <xf numFmtId="164" fontId="13" fillId="2" borderId="1" xfId="0" applyNumberFormat="1" applyFont="1" applyFill="1" applyBorder="1" applyAlignment="1">
      <alignment horizontal="center" vertical="top" wrapText="1"/>
    </xf>
    <xf numFmtId="164" fontId="13"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164" fontId="13" fillId="0" borderId="15" xfId="0" applyNumberFormat="1" applyFont="1" applyBorder="1" applyAlignment="1">
      <alignment horizontal="left" vertical="top" wrapText="1"/>
    </xf>
    <xf numFmtId="0" fontId="13" fillId="0" borderId="15" xfId="0" applyFont="1" applyBorder="1" applyAlignment="1">
      <alignment horizontal="left" vertical="top" wrapText="1"/>
    </xf>
    <xf numFmtId="0" fontId="13" fillId="2" borderId="15" xfId="0" applyFont="1" applyFill="1" applyBorder="1" applyAlignment="1">
      <alignment horizontal="left" vertical="top" wrapText="1"/>
    </xf>
    <xf numFmtId="165" fontId="13" fillId="2" borderId="27" xfId="0" applyNumberFormat="1" applyFont="1" applyFill="1" applyBorder="1" applyAlignment="1">
      <alignment horizontal="left" vertical="top" wrapText="1"/>
    </xf>
    <xf numFmtId="0" fontId="13" fillId="2" borderId="27" xfId="0" applyFont="1" applyFill="1" applyBorder="1" applyAlignment="1">
      <alignment horizontal="left" vertical="top" wrapText="1"/>
    </xf>
    <xf numFmtId="0" fontId="13" fillId="2" borderId="28" xfId="0" applyFont="1" applyFill="1" applyBorder="1" applyAlignment="1">
      <alignment horizontal="left" vertical="top" wrapText="1"/>
    </xf>
    <xf numFmtId="164" fontId="13" fillId="2" borderId="28" xfId="0" applyNumberFormat="1" applyFont="1" applyFill="1" applyBorder="1" applyAlignment="1">
      <alignment horizontal="center" vertical="top" wrapText="1"/>
    </xf>
    <xf numFmtId="0" fontId="13" fillId="2" borderId="29" xfId="0" applyFont="1" applyFill="1" applyBorder="1" applyAlignment="1">
      <alignment horizontal="left" vertical="top" wrapText="1"/>
    </xf>
    <xf numFmtId="0" fontId="13" fillId="2" borderId="28" xfId="0" applyFont="1" applyFill="1" applyBorder="1" applyAlignment="1">
      <alignment horizontal="center" vertical="top" wrapText="1"/>
    </xf>
    <xf numFmtId="0" fontId="13" fillId="2" borderId="0" xfId="0" applyFont="1" applyFill="1" applyAlignment="1">
      <alignment horizontal="left" vertical="top"/>
    </xf>
    <xf numFmtId="0" fontId="15" fillId="2" borderId="16"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13" fillId="2" borderId="16" xfId="0" applyFont="1" applyFill="1" applyBorder="1" applyAlignment="1">
      <alignment horizontal="center" vertical="center" wrapText="1"/>
    </xf>
    <xf numFmtId="0" fontId="17" fillId="2" borderId="0" xfId="1" applyFont="1" applyFill="1" applyAlignment="1">
      <alignment horizontal="left" vertical="top"/>
    </xf>
    <xf numFmtId="0" fontId="18" fillId="2" borderId="0" xfId="1" applyFont="1" applyFill="1" applyAlignment="1">
      <alignment horizontal="left" vertical="top"/>
    </xf>
    <xf numFmtId="0" fontId="18" fillId="2" borderId="1" xfId="1" applyFont="1" applyFill="1" applyBorder="1" applyAlignment="1">
      <alignment horizontal="left" vertical="top" wrapText="1"/>
    </xf>
    <xf numFmtId="164" fontId="21" fillId="2" borderId="1" xfId="1" applyNumberFormat="1" applyFont="1" applyFill="1" applyBorder="1" applyAlignment="1">
      <alignment horizontal="center" vertical="top" wrapText="1"/>
    </xf>
    <xf numFmtId="0" fontId="13" fillId="2" borderId="1" xfId="1" applyFont="1" applyFill="1" applyBorder="1" applyAlignment="1">
      <alignment horizontal="left" vertical="top" wrapText="1"/>
    </xf>
    <xf numFmtId="0" fontId="13" fillId="2" borderId="0" xfId="1" applyFont="1" applyFill="1" applyAlignment="1">
      <alignment horizontal="left" vertical="top"/>
    </xf>
    <xf numFmtId="0" fontId="18" fillId="2" borderId="16" xfId="1" applyFont="1" applyFill="1" applyBorder="1" applyAlignment="1">
      <alignment horizontal="left" vertical="center" wrapText="1"/>
    </xf>
    <xf numFmtId="0" fontId="13" fillId="2" borderId="15" xfId="1" applyFont="1" applyFill="1" applyBorder="1" applyAlignment="1">
      <alignment horizontal="left" vertical="top" wrapText="1"/>
    </xf>
    <xf numFmtId="0" fontId="19" fillId="2" borderId="16" xfId="1" applyFont="1" applyFill="1" applyBorder="1" applyAlignment="1">
      <alignment horizontal="left" vertical="center" wrapText="1"/>
    </xf>
    <xf numFmtId="0" fontId="18" fillId="2" borderId="16" xfId="1" applyFont="1" applyFill="1" applyBorder="1" applyAlignment="1">
      <alignment horizontal="center" vertical="center" wrapText="1"/>
    </xf>
    <xf numFmtId="165" fontId="21" fillId="2" borderId="26" xfId="1" applyNumberFormat="1" applyFont="1" applyFill="1" applyBorder="1" applyAlignment="1">
      <alignment horizontal="left" vertical="top" wrapText="1"/>
    </xf>
    <xf numFmtId="0" fontId="18" fillId="2" borderId="27" xfId="1" applyFont="1" applyFill="1" applyBorder="1" applyAlignment="1">
      <alignment horizontal="left" vertical="top" wrapText="1"/>
    </xf>
    <xf numFmtId="0" fontId="18" fillId="2" borderId="28" xfId="1" applyFont="1" applyFill="1" applyBorder="1" applyAlignment="1">
      <alignment horizontal="left" vertical="top" wrapText="1"/>
    </xf>
    <xf numFmtId="164" fontId="21" fillId="2" borderId="28" xfId="1" applyNumberFormat="1" applyFont="1" applyFill="1" applyBorder="1" applyAlignment="1">
      <alignment horizontal="left" vertical="top" wrapText="1"/>
    </xf>
    <xf numFmtId="0" fontId="13" fillId="2" borderId="28" xfId="1" applyFont="1" applyFill="1" applyBorder="1" applyAlignment="1">
      <alignment horizontal="left" vertical="top" wrapText="1"/>
    </xf>
    <xf numFmtId="0" fontId="18" fillId="2" borderId="29" xfId="1" applyFont="1" applyFill="1" applyBorder="1" applyAlignment="1">
      <alignment horizontal="left" vertical="top" wrapText="1"/>
    </xf>
    <xf numFmtId="0" fontId="4" fillId="2" borderId="0" xfId="0" applyFont="1" applyFill="1" applyAlignment="1">
      <alignment horizontal="left" vertical="top"/>
    </xf>
    <xf numFmtId="0" fontId="15" fillId="2" borderId="31" xfId="0" applyFont="1" applyFill="1" applyBorder="1" applyAlignment="1">
      <alignment horizontal="left" vertical="top" wrapText="1"/>
    </xf>
    <xf numFmtId="0" fontId="13" fillId="2" borderId="31" xfId="0" applyFont="1" applyFill="1" applyBorder="1" applyAlignment="1">
      <alignment horizontal="left" vertical="top" wrapText="1"/>
    </xf>
    <xf numFmtId="0" fontId="13" fillId="2" borderId="36" xfId="0" applyFont="1" applyFill="1" applyBorder="1" applyAlignment="1">
      <alignment horizontal="left" vertical="top" wrapText="1"/>
    </xf>
    <xf numFmtId="164" fontId="13" fillId="2" borderId="28" xfId="0" applyNumberFormat="1" applyFont="1" applyFill="1" applyBorder="1" applyAlignment="1">
      <alignment horizontal="left" vertical="top" wrapText="1"/>
    </xf>
    <xf numFmtId="0" fontId="14" fillId="2" borderId="0" xfId="0" applyFont="1" applyFill="1" applyBorder="1" applyAlignment="1">
      <alignment horizontal="left" vertical="top"/>
    </xf>
    <xf numFmtId="1" fontId="3" fillId="0" borderId="30" xfId="0" applyNumberFormat="1" applyFont="1" applyFill="1" applyBorder="1" applyAlignment="1">
      <alignment horizontal="center"/>
    </xf>
    <xf numFmtId="0" fontId="3" fillId="0" borderId="30" xfId="0" applyFont="1" applyFill="1" applyBorder="1" applyAlignment="1">
      <alignment horizontal="left"/>
    </xf>
    <xf numFmtId="0" fontId="3" fillId="0" borderId="30" xfId="0" applyFont="1" applyFill="1" applyBorder="1" applyAlignment="1">
      <alignment horizontal="center"/>
    </xf>
    <xf numFmtId="0" fontId="5" fillId="2" borderId="0" xfId="0" applyFont="1" applyFill="1" applyAlignment="1">
      <alignment horizontal="left" vertical="top"/>
    </xf>
    <xf numFmtId="1" fontId="2" fillId="0" borderId="30" xfId="0" applyNumberFormat="1" applyFont="1" applyBorder="1" applyAlignment="1">
      <alignment horizontal="center"/>
    </xf>
    <xf numFmtId="0" fontId="2" fillId="0" borderId="30" xfId="0" applyFont="1" applyBorder="1" applyAlignment="1">
      <alignment horizontal="left"/>
    </xf>
    <xf numFmtId="1" fontId="2" fillId="6" borderId="30" xfId="0" applyNumberFormat="1" applyFont="1" applyFill="1" applyBorder="1" applyAlignment="1">
      <alignment horizontal="center"/>
    </xf>
    <xf numFmtId="0" fontId="2" fillId="6" borderId="30" xfId="0" applyFont="1" applyFill="1" applyBorder="1" applyAlignment="1">
      <alignment horizontal="left"/>
    </xf>
    <xf numFmtId="1" fontId="2" fillId="0" borderId="0" xfId="0" applyNumberFormat="1" applyFont="1" applyBorder="1" applyAlignment="1">
      <alignment horizontal="center"/>
    </xf>
    <xf numFmtId="0" fontId="2" fillId="0" borderId="0" xfId="0" applyFont="1" applyBorder="1" applyAlignment="1">
      <alignment horizontal="left"/>
    </xf>
    <xf numFmtId="164" fontId="13" fillId="2" borderId="7" xfId="0" applyNumberFormat="1" applyFont="1" applyFill="1" applyBorder="1" applyAlignment="1">
      <alignment horizontal="center" vertical="top" wrapText="1"/>
    </xf>
    <xf numFmtId="0" fontId="13" fillId="2" borderId="7" xfId="0" applyFont="1" applyFill="1" applyBorder="1" applyAlignment="1">
      <alignment horizontal="left" vertical="top" wrapText="1"/>
    </xf>
    <xf numFmtId="165" fontId="16" fillId="3" borderId="42" xfId="0" applyNumberFormat="1" applyFont="1" applyFill="1" applyBorder="1" applyAlignment="1">
      <alignment horizontal="left" vertical="top" wrapText="1"/>
    </xf>
    <xf numFmtId="0" fontId="13" fillId="2" borderId="43" xfId="0" applyFont="1" applyFill="1" applyBorder="1" applyAlignment="1">
      <alignment horizontal="left" vertical="top" wrapText="1"/>
    </xf>
    <xf numFmtId="0" fontId="2" fillId="0" borderId="30" xfId="0" applyFont="1" applyBorder="1" applyAlignment="1">
      <alignment horizontal="center"/>
    </xf>
    <xf numFmtId="0" fontId="2" fillId="6" borderId="30" xfId="0" applyFont="1" applyFill="1" applyBorder="1" applyAlignment="1">
      <alignment horizontal="center"/>
    </xf>
    <xf numFmtId="0" fontId="15" fillId="2" borderId="16" xfId="0" applyFont="1" applyFill="1" applyBorder="1" applyAlignment="1">
      <alignment horizontal="center" vertical="center" wrapText="1"/>
    </xf>
    <xf numFmtId="0" fontId="18" fillId="2" borderId="0" xfId="1" applyFont="1" applyFill="1" applyAlignment="1">
      <alignment horizontal="left" vertical="top"/>
    </xf>
    <xf numFmtId="0" fontId="0" fillId="2" borderId="0" xfId="0" applyFill="1" applyBorder="1" applyAlignment="1">
      <alignment horizontal="left" vertical="top"/>
    </xf>
    <xf numFmtId="0" fontId="0" fillId="2" borderId="41" xfId="0" applyFill="1" applyBorder="1" applyAlignment="1">
      <alignment horizontal="left" vertical="top"/>
    </xf>
    <xf numFmtId="1" fontId="14" fillId="0" borderId="30" xfId="0" applyNumberFormat="1" applyFont="1" applyBorder="1" applyAlignment="1">
      <alignment horizontal="center"/>
    </xf>
    <xf numFmtId="0" fontId="14" fillId="0" borderId="30" xfId="0" applyFont="1" applyBorder="1" applyAlignment="1">
      <alignment horizontal="left"/>
    </xf>
    <xf numFmtId="0" fontId="14" fillId="0" borderId="30" xfId="0" applyFont="1" applyFill="1" applyBorder="1" applyAlignment="1">
      <alignment horizontal="center"/>
    </xf>
    <xf numFmtId="0" fontId="14" fillId="2" borderId="1" xfId="0" applyFont="1" applyFill="1" applyBorder="1" applyAlignment="1">
      <alignment horizontal="center" vertical="top" wrapText="1"/>
    </xf>
    <xf numFmtId="165" fontId="14" fillId="2" borderId="27"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5" xfId="0" applyFont="1" applyFill="1" applyBorder="1" applyAlignment="1">
      <alignment horizontal="left" vertical="top" wrapText="1"/>
    </xf>
    <xf numFmtId="0" fontId="22" fillId="2" borderId="1" xfId="1" applyFont="1" applyFill="1" applyBorder="1" applyAlignment="1">
      <alignment horizontal="left" vertical="top" wrapText="1"/>
    </xf>
    <xf numFmtId="0" fontId="14" fillId="2" borderId="15" xfId="1" applyFont="1" applyFill="1" applyBorder="1" applyAlignment="1">
      <alignment horizontal="left" vertical="top" wrapText="1"/>
    </xf>
    <xf numFmtId="165" fontId="23" fillId="2" borderId="26" xfId="1" applyNumberFormat="1" applyFont="1" applyFill="1" applyBorder="1" applyAlignment="1">
      <alignment horizontal="left" vertical="top" wrapText="1"/>
    </xf>
    <xf numFmtId="0" fontId="14" fillId="0" borderId="30" xfId="0" applyFont="1" applyBorder="1" applyAlignment="1">
      <alignment horizontal="center"/>
    </xf>
    <xf numFmtId="1" fontId="14" fillId="0" borderId="30" xfId="0" applyNumberFormat="1" applyFont="1" applyFill="1" applyBorder="1" applyAlignment="1">
      <alignment horizontal="center"/>
    </xf>
    <xf numFmtId="0" fontId="14" fillId="0" borderId="30" xfId="0" applyFont="1" applyFill="1" applyBorder="1" applyAlignment="1">
      <alignment horizontal="left"/>
    </xf>
    <xf numFmtId="0" fontId="14" fillId="2" borderId="1" xfId="1" applyFont="1" applyFill="1" applyBorder="1" applyAlignment="1">
      <alignment horizontal="left" vertical="top" wrapText="1"/>
    </xf>
    <xf numFmtId="0" fontId="13" fillId="0" borderId="16" xfId="0" applyFont="1" applyFill="1" applyBorder="1" applyAlignment="1">
      <alignment horizontal="left" vertical="center" wrapText="1"/>
    </xf>
    <xf numFmtId="0" fontId="13" fillId="0" borderId="16" xfId="0" applyFont="1" applyFill="1" applyBorder="1" applyAlignment="1">
      <alignment horizontal="center" vertical="top" wrapText="1"/>
    </xf>
    <xf numFmtId="0" fontId="13" fillId="0" borderId="16" xfId="0" applyFont="1" applyFill="1" applyBorder="1" applyAlignment="1">
      <alignment horizontal="center" vertical="center" wrapText="1"/>
    </xf>
    <xf numFmtId="0" fontId="13" fillId="0" borderId="44" xfId="0" applyFont="1" applyFill="1" applyBorder="1" applyAlignment="1">
      <alignment horizontal="left" vertical="center" wrapText="1"/>
    </xf>
    <xf numFmtId="0" fontId="13" fillId="0" borderId="45" xfId="0" applyFont="1" applyFill="1" applyBorder="1" applyAlignment="1">
      <alignment horizontal="left" vertical="center" wrapText="1"/>
    </xf>
    <xf numFmtId="0" fontId="4" fillId="2" borderId="0" xfId="0" applyFont="1" applyFill="1" applyAlignment="1">
      <alignment horizontal="center" vertical="top"/>
    </xf>
    <xf numFmtId="0" fontId="13" fillId="2" borderId="31" xfId="0" applyFont="1" applyFill="1" applyBorder="1" applyAlignment="1">
      <alignment horizontal="center" vertical="top" wrapText="1"/>
    </xf>
    <xf numFmtId="0" fontId="13" fillId="2" borderId="0" xfId="0" applyFont="1" applyFill="1" applyAlignment="1">
      <alignment horizontal="center" vertical="top"/>
    </xf>
    <xf numFmtId="0" fontId="0" fillId="2" borderId="0" xfId="0" applyFill="1" applyAlignment="1">
      <alignment horizontal="center" vertical="top"/>
    </xf>
    <xf numFmtId="0" fontId="13" fillId="2" borderId="0" xfId="0" applyFont="1" applyFill="1" applyBorder="1" applyAlignment="1">
      <alignment horizontal="center" vertical="top"/>
    </xf>
    <xf numFmtId="0" fontId="13" fillId="0" borderId="45" xfId="0" applyFont="1" applyFill="1" applyBorder="1" applyAlignment="1">
      <alignment horizontal="center" vertical="center" wrapText="1"/>
    </xf>
    <xf numFmtId="0" fontId="0" fillId="2" borderId="0" xfId="0" applyFill="1" applyBorder="1" applyAlignment="1">
      <alignment horizontal="center" vertical="top"/>
    </xf>
    <xf numFmtId="0" fontId="24" fillId="8" borderId="0" xfId="0" applyFont="1" applyFill="1"/>
    <xf numFmtId="0" fontId="24" fillId="9" borderId="46" xfId="0" applyFont="1" applyFill="1" applyBorder="1"/>
    <xf numFmtId="164" fontId="16" fillId="5" borderId="21" xfId="0" applyNumberFormat="1" applyFont="1" applyFill="1" applyBorder="1" applyAlignment="1">
      <alignment horizontal="center" vertical="top" wrapText="1"/>
    </xf>
    <xf numFmtId="166" fontId="13" fillId="5" borderId="21" xfId="0" applyNumberFormat="1" applyFont="1" applyFill="1" applyBorder="1" applyAlignment="1">
      <alignment horizontal="center" vertical="top" wrapText="1"/>
    </xf>
    <xf numFmtId="0" fontId="13" fillId="5" borderId="21" xfId="0" applyFont="1" applyFill="1" applyBorder="1" applyAlignment="1">
      <alignment horizontal="left" vertical="top" wrapText="1"/>
    </xf>
    <xf numFmtId="165" fontId="16" fillId="5" borderId="25" xfId="0" applyNumberFormat="1" applyFont="1" applyFill="1" applyBorder="1" applyAlignment="1">
      <alignment horizontal="left" vertical="top" wrapText="1"/>
    </xf>
    <xf numFmtId="164" fontId="20" fillId="5" borderId="21" xfId="1" applyNumberFormat="1" applyFont="1" applyFill="1" applyBorder="1" applyAlignment="1">
      <alignment horizontal="center" vertical="top" wrapText="1"/>
    </xf>
    <xf numFmtId="0" fontId="18" fillId="5" borderId="21" xfId="1" applyFont="1" applyFill="1" applyBorder="1" applyAlignment="1">
      <alignment horizontal="left" vertical="top" wrapText="1"/>
    </xf>
    <xf numFmtId="166" fontId="13" fillId="5" borderId="21" xfId="1" applyNumberFormat="1" applyFont="1" applyFill="1" applyBorder="1" applyAlignment="1">
      <alignment horizontal="center" vertical="top" wrapText="1"/>
    </xf>
    <xf numFmtId="165" fontId="20" fillId="5" borderId="25" xfId="1" applyNumberFormat="1" applyFont="1" applyFill="1" applyBorder="1" applyAlignment="1">
      <alignment horizontal="left" vertical="top" wrapText="1"/>
    </xf>
    <xf numFmtId="164" fontId="16" fillId="5" borderId="1" xfId="0" applyNumberFormat="1" applyFont="1" applyFill="1" applyBorder="1" applyAlignment="1">
      <alignment horizontal="center" vertical="top" wrapText="1"/>
    </xf>
    <xf numFmtId="166" fontId="13" fillId="5" borderId="1" xfId="0" applyNumberFormat="1" applyFont="1" applyFill="1" applyBorder="1" applyAlignment="1">
      <alignment horizontal="center" vertical="center" wrapText="1"/>
    </xf>
    <xf numFmtId="0" fontId="13" fillId="5" borderId="1" xfId="0" applyFont="1" applyFill="1" applyBorder="1" applyAlignment="1">
      <alignment horizontal="left" vertical="top" wrapText="1"/>
    </xf>
    <xf numFmtId="165" fontId="16" fillId="5" borderId="27" xfId="0" applyNumberFormat="1" applyFont="1" applyFill="1" applyBorder="1" applyAlignment="1">
      <alignment horizontal="left" vertical="top" wrapText="1"/>
    </xf>
    <xf numFmtId="164" fontId="16" fillId="5" borderId="7" xfId="0" applyNumberFormat="1" applyFont="1" applyFill="1" applyBorder="1" applyAlignment="1">
      <alignment horizontal="left" vertical="top" wrapText="1"/>
    </xf>
    <xf numFmtId="166" fontId="13" fillId="5" borderId="7" xfId="0" applyNumberFormat="1" applyFont="1" applyFill="1" applyBorder="1" applyAlignment="1">
      <alignment horizontal="center" vertical="top" wrapText="1"/>
    </xf>
    <xf numFmtId="0" fontId="13" fillId="5" borderId="7" xfId="0" applyFont="1" applyFill="1" applyBorder="1" applyAlignment="1">
      <alignment horizontal="left" vertical="top" wrapText="1"/>
    </xf>
    <xf numFmtId="165" fontId="16" fillId="5" borderId="40" xfId="0" applyNumberFormat="1" applyFont="1" applyFill="1" applyBorder="1" applyAlignment="1">
      <alignment horizontal="left" vertical="top" wrapText="1"/>
    </xf>
    <xf numFmtId="1" fontId="2" fillId="10" borderId="30" xfId="0" applyNumberFormat="1" applyFont="1" applyFill="1" applyBorder="1" applyAlignment="1">
      <alignment horizontal="center"/>
    </xf>
    <xf numFmtId="0" fontId="14" fillId="10" borderId="0" xfId="0" applyFont="1" applyFill="1" applyBorder="1" applyAlignment="1">
      <alignment horizontal="left" vertical="center" wrapText="1"/>
    </xf>
    <xf numFmtId="0" fontId="2" fillId="10" borderId="30" xfId="0" applyFont="1" applyFill="1" applyBorder="1" applyAlignment="1">
      <alignment horizontal="center"/>
    </xf>
    <xf numFmtId="0" fontId="13" fillId="10" borderId="1" xfId="0" applyFont="1" applyFill="1" applyBorder="1" applyAlignment="1">
      <alignment horizontal="left" vertical="top" wrapText="1"/>
    </xf>
    <xf numFmtId="0" fontId="13" fillId="10" borderId="15" xfId="0" applyFont="1" applyFill="1" applyBorder="1" applyAlignment="1">
      <alignment horizontal="left" vertical="top" wrapText="1"/>
    </xf>
    <xf numFmtId="1" fontId="2" fillId="11" borderId="30" xfId="0" applyNumberFormat="1" applyFont="1" applyFill="1" applyBorder="1" applyAlignment="1">
      <alignment horizontal="center"/>
    </xf>
    <xf numFmtId="0" fontId="14" fillId="11" borderId="0" xfId="0" applyFont="1" applyFill="1" applyBorder="1" applyAlignment="1">
      <alignment horizontal="left" vertical="center" wrapText="1"/>
    </xf>
    <xf numFmtId="0" fontId="2" fillId="11" borderId="30" xfId="0" applyFont="1" applyFill="1" applyBorder="1" applyAlignment="1">
      <alignment horizontal="center"/>
    </xf>
    <xf numFmtId="0" fontId="13" fillId="11" borderId="1" xfId="0" applyFont="1" applyFill="1" applyBorder="1" applyAlignment="1">
      <alignment horizontal="left" vertical="top" wrapText="1"/>
    </xf>
    <xf numFmtId="1" fontId="3" fillId="10" borderId="30" xfId="0" applyNumberFormat="1" applyFont="1" applyFill="1" applyBorder="1" applyAlignment="1">
      <alignment horizontal="center"/>
    </xf>
    <xf numFmtId="0" fontId="3" fillId="10" borderId="30" xfId="0" applyFont="1" applyFill="1" applyBorder="1" applyAlignment="1">
      <alignment horizontal="left"/>
    </xf>
    <xf numFmtId="0" fontId="3" fillId="10" borderId="30" xfId="0" applyFont="1" applyFill="1" applyBorder="1" applyAlignment="1">
      <alignment horizontal="center"/>
    </xf>
    <xf numFmtId="165" fontId="13" fillId="10" borderId="27" xfId="0" applyNumberFormat="1" applyFont="1" applyFill="1" applyBorder="1" applyAlignment="1">
      <alignment horizontal="left" vertical="top" wrapText="1"/>
    </xf>
    <xf numFmtId="0" fontId="13" fillId="2" borderId="47" xfId="0" applyFont="1" applyFill="1" applyBorder="1" applyAlignment="1">
      <alignment horizontal="left" vertical="center" wrapText="1"/>
    </xf>
    <xf numFmtId="0" fontId="14" fillId="10" borderId="30" xfId="0" applyFont="1" applyFill="1" applyBorder="1" applyAlignment="1">
      <alignment horizontal="left" vertical="center" wrapText="1"/>
    </xf>
    <xf numFmtId="0" fontId="1" fillId="10" borderId="30" xfId="0" applyFont="1" applyFill="1" applyBorder="1" applyAlignment="1">
      <alignment horizontal="left"/>
    </xf>
    <xf numFmtId="0" fontId="16" fillId="7" borderId="21" xfId="0" applyFont="1" applyFill="1" applyBorder="1" applyAlignment="1">
      <alignment horizontal="left" vertical="top" wrapText="1"/>
    </xf>
    <xf numFmtId="0" fontId="13" fillId="0" borderId="20"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27" fillId="7" borderId="21" xfId="1" applyFont="1" applyFill="1" applyBorder="1" applyAlignment="1">
      <alignment horizontal="left" vertical="top" wrapText="1"/>
    </xf>
    <xf numFmtId="0" fontId="18" fillId="0" borderId="20" xfId="1" applyFont="1" applyFill="1" applyBorder="1" applyAlignment="1">
      <alignment horizontal="left" vertical="center" wrapText="1"/>
    </xf>
    <xf numFmtId="0" fontId="13" fillId="0" borderId="31" xfId="0" applyFont="1" applyFill="1" applyBorder="1" applyAlignment="1">
      <alignment horizontal="left" vertical="top" wrapText="1"/>
    </xf>
    <xf numFmtId="0" fontId="13" fillId="0" borderId="35" xfId="0" applyFont="1" applyFill="1" applyBorder="1" applyAlignment="1">
      <alignment horizontal="left" vertical="top" wrapText="1"/>
    </xf>
    <xf numFmtId="0" fontId="13" fillId="0" borderId="20" xfId="0" applyFont="1" applyFill="1" applyBorder="1" applyAlignment="1">
      <alignment horizontal="center" vertical="center" wrapText="1"/>
    </xf>
    <xf numFmtId="0" fontId="15" fillId="7" borderId="7" xfId="0" applyFont="1" applyFill="1" applyBorder="1" applyAlignment="1">
      <alignment horizontal="left" vertical="top" wrapText="1"/>
    </xf>
    <xf numFmtId="0" fontId="15" fillId="7" borderId="1" xfId="0" applyFont="1" applyFill="1" applyBorder="1" applyAlignment="1">
      <alignment horizontal="left" vertical="top" wrapText="1"/>
    </xf>
    <xf numFmtId="0" fontId="18" fillId="2" borderId="47" xfId="1" applyFont="1" applyFill="1" applyBorder="1" applyAlignment="1">
      <alignment horizontal="left" vertical="center" wrapText="1"/>
    </xf>
    <xf numFmtId="0" fontId="18" fillId="10" borderId="15" xfId="1" applyFont="1" applyFill="1" applyBorder="1" applyAlignment="1">
      <alignment horizontal="left" vertical="top" wrapText="1"/>
    </xf>
    <xf numFmtId="0" fontId="13" fillId="10" borderId="15" xfId="1" applyFont="1" applyFill="1" applyBorder="1" applyAlignment="1">
      <alignment horizontal="left" vertical="top" wrapText="1"/>
    </xf>
    <xf numFmtId="165" fontId="21" fillId="10" borderId="26" xfId="1" applyNumberFormat="1" applyFont="1" applyFill="1" applyBorder="1" applyAlignment="1">
      <alignment horizontal="left" vertical="top" wrapText="1"/>
    </xf>
    <xf numFmtId="0" fontId="18" fillId="10" borderId="1" xfId="1" applyFont="1" applyFill="1" applyBorder="1" applyAlignment="1">
      <alignment horizontal="left" vertical="top" wrapText="1"/>
    </xf>
    <xf numFmtId="0" fontId="13" fillId="10" borderId="1" xfId="1" applyFont="1" applyFill="1" applyBorder="1" applyAlignment="1">
      <alignment horizontal="left" vertical="top" wrapText="1"/>
    </xf>
    <xf numFmtId="165" fontId="13" fillId="10" borderId="26" xfId="0" applyNumberFormat="1" applyFont="1" applyFill="1" applyBorder="1" applyAlignment="1">
      <alignment horizontal="left" vertical="top" wrapText="1"/>
    </xf>
    <xf numFmtId="0" fontId="13" fillId="10" borderId="15" xfId="0" applyFont="1" applyFill="1" applyBorder="1" applyAlignment="1">
      <alignment horizontal="center" vertical="top" wrapText="1"/>
    </xf>
    <xf numFmtId="0" fontId="13" fillId="10" borderId="1" xfId="0" applyFont="1" applyFill="1" applyBorder="1" applyAlignment="1">
      <alignment horizontal="center" vertical="top" wrapText="1"/>
    </xf>
    <xf numFmtId="165" fontId="13" fillId="11" borderId="27" xfId="0" applyNumberFormat="1" applyFont="1" applyFill="1" applyBorder="1" applyAlignment="1">
      <alignment horizontal="left" vertical="top" wrapText="1"/>
    </xf>
    <xf numFmtId="0" fontId="15" fillId="2" borderId="7" xfId="0" applyFont="1" applyFill="1" applyBorder="1" applyAlignment="1">
      <alignment horizontal="left" vertical="top" wrapText="1"/>
    </xf>
    <xf numFmtId="0" fontId="13" fillId="2" borderId="7" xfId="0" applyFont="1" applyFill="1" applyBorder="1" applyAlignment="1">
      <alignment horizontal="left" vertical="center" wrapText="1"/>
    </xf>
    <xf numFmtId="0" fontId="13" fillId="2" borderId="7" xfId="0" applyFont="1" applyFill="1" applyBorder="1" applyAlignment="1">
      <alignment horizontal="center" vertical="top" wrapText="1"/>
    </xf>
    <xf numFmtId="0" fontId="13" fillId="0" borderId="7" xfId="0" applyFont="1" applyFill="1" applyBorder="1" applyAlignment="1">
      <alignment horizontal="left" vertical="center" wrapText="1"/>
    </xf>
    <xf numFmtId="0" fontId="13" fillId="0" borderId="40" xfId="0" applyFont="1" applyFill="1" applyBorder="1" applyAlignment="1">
      <alignment horizontal="left" vertical="center" wrapText="1"/>
    </xf>
    <xf numFmtId="1" fontId="14" fillId="0" borderId="48" xfId="0" applyNumberFormat="1" applyFont="1" applyBorder="1" applyAlignment="1">
      <alignment horizontal="center"/>
    </xf>
    <xf numFmtId="0" fontId="14" fillId="0" borderId="48" xfId="0" applyFont="1" applyBorder="1" applyAlignment="1">
      <alignment horizontal="left"/>
    </xf>
    <xf numFmtId="0" fontId="14" fillId="0" borderId="48" xfId="0" applyFont="1" applyFill="1" applyBorder="1" applyAlignment="1">
      <alignment horizontal="center"/>
    </xf>
    <xf numFmtId="165" fontId="14" fillId="2" borderId="26" xfId="0" applyNumberFormat="1" applyFont="1" applyFill="1" applyBorder="1" applyAlignment="1">
      <alignment horizontal="left" vertical="top" wrapText="1"/>
    </xf>
    <xf numFmtId="0" fontId="13" fillId="10" borderId="30" xfId="0" applyFont="1" applyFill="1" applyBorder="1" applyAlignment="1">
      <alignment horizontal="left" vertical="top" wrapText="1"/>
    </xf>
    <xf numFmtId="166" fontId="13" fillId="10" borderId="30" xfId="0" applyNumberFormat="1" applyFont="1" applyFill="1" applyBorder="1" applyAlignment="1">
      <alignment horizontal="left" vertical="top" wrapText="1"/>
    </xf>
    <xf numFmtId="165" fontId="13" fillId="10" borderId="30" xfId="0" applyNumberFormat="1" applyFont="1" applyFill="1" applyBorder="1" applyAlignment="1">
      <alignment horizontal="left" vertical="top" wrapText="1"/>
    </xf>
    <xf numFmtId="165" fontId="14" fillId="3" borderId="27" xfId="0" applyNumberFormat="1" applyFont="1" applyFill="1" applyBorder="1" applyAlignment="1">
      <alignment horizontal="left" vertical="top" wrapText="1"/>
    </xf>
    <xf numFmtId="165" fontId="13" fillId="3" borderId="27" xfId="0" applyNumberFormat="1" applyFont="1" applyFill="1" applyBorder="1" applyAlignment="1">
      <alignment horizontal="left" vertical="top" wrapText="1"/>
    </xf>
    <xf numFmtId="0" fontId="9" fillId="0" borderId="0" xfId="0" applyFont="1" applyAlignment="1">
      <alignment horizontal="center" vertical="center" wrapText="1"/>
    </xf>
    <xf numFmtId="0" fontId="13" fillId="0" borderId="45" xfId="0" applyFont="1" applyFill="1" applyBorder="1" applyAlignment="1">
      <alignment horizontal="center" vertical="center" wrapText="1"/>
    </xf>
    <xf numFmtId="164" fontId="16" fillId="5" borderId="22" xfId="0" applyNumberFormat="1" applyFont="1" applyFill="1" applyBorder="1" applyAlignment="1">
      <alignment horizontal="center" vertical="top" wrapText="1"/>
    </xf>
    <xf numFmtId="164" fontId="16" fillId="5" borderId="0" xfId="0" applyNumberFormat="1" applyFont="1" applyFill="1" applyBorder="1" applyAlignment="1">
      <alignment horizontal="center" vertical="top" wrapText="1"/>
    </xf>
    <xf numFmtId="164" fontId="16" fillId="5" borderId="23" xfId="0" applyNumberFormat="1" applyFont="1" applyFill="1" applyBorder="1" applyAlignment="1">
      <alignment horizontal="center" vertical="top" wrapText="1"/>
    </xf>
    <xf numFmtId="0" fontId="4" fillId="2" borderId="30" xfId="0" applyFont="1" applyFill="1" applyBorder="1" applyAlignment="1">
      <alignment horizontal="left" vertical="top"/>
    </xf>
    <xf numFmtId="0" fontId="0" fillId="2" borderId="30" xfId="0" applyFill="1" applyBorder="1" applyAlignment="1">
      <alignment horizontal="left" vertical="top"/>
    </xf>
    <xf numFmtId="0" fontId="26" fillId="2" borderId="30" xfId="2" applyFont="1" applyFill="1" applyBorder="1" applyAlignment="1">
      <alignment horizontal="center" vertical="top"/>
    </xf>
    <xf numFmtId="0" fontId="14" fillId="2" borderId="30" xfId="0" applyFont="1" applyFill="1" applyBorder="1" applyAlignment="1">
      <alignment horizontal="center" vertical="top"/>
    </xf>
    <xf numFmtId="0" fontId="13" fillId="2" borderId="17"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5" borderId="22" xfId="0" applyFont="1" applyFill="1" applyBorder="1" applyAlignment="1">
      <alignment horizontal="left" vertical="top" wrapText="1"/>
    </xf>
    <xf numFmtId="0" fontId="13" fillId="5" borderId="0" xfId="0" applyFont="1" applyFill="1" applyBorder="1" applyAlignment="1">
      <alignment horizontal="left" vertical="top" wrapText="1"/>
    </xf>
    <xf numFmtId="0" fontId="13" fillId="5" borderId="23" xfId="0" applyFont="1" applyFill="1" applyBorder="1" applyAlignment="1">
      <alignment horizontal="left" vertical="top" wrapText="1"/>
    </xf>
    <xf numFmtId="0" fontId="18" fillId="2" borderId="17" xfId="1" applyFont="1" applyFill="1" applyBorder="1" applyAlignment="1">
      <alignment horizontal="center" vertical="center" wrapText="1"/>
    </xf>
    <xf numFmtId="0" fontId="18" fillId="2" borderId="18" xfId="1" applyFont="1" applyFill="1" applyBorder="1" applyAlignment="1">
      <alignment horizontal="center" vertical="center" wrapText="1"/>
    </xf>
    <xf numFmtId="0" fontId="18" fillId="2" borderId="19" xfId="1" applyFont="1" applyFill="1" applyBorder="1" applyAlignment="1">
      <alignment horizontal="center" vertical="center" wrapText="1"/>
    </xf>
    <xf numFmtId="164" fontId="20" fillId="5" borderId="22" xfId="1" applyNumberFormat="1" applyFont="1" applyFill="1" applyBorder="1" applyAlignment="1">
      <alignment horizontal="center" vertical="top" wrapText="1"/>
    </xf>
    <xf numFmtId="164" fontId="20" fillId="5" borderId="0" xfId="1" applyNumberFormat="1" applyFont="1" applyFill="1" applyBorder="1" applyAlignment="1">
      <alignment horizontal="center" vertical="top" wrapText="1"/>
    </xf>
    <xf numFmtId="164" fontId="20" fillId="5" borderId="23" xfId="1" applyNumberFormat="1" applyFont="1" applyFill="1" applyBorder="1" applyAlignment="1">
      <alignment horizontal="center" vertical="top" wrapText="1"/>
    </xf>
    <xf numFmtId="0" fontId="13" fillId="2" borderId="32" xfId="0" applyFont="1" applyFill="1" applyBorder="1" applyAlignment="1">
      <alignment horizontal="center" vertical="top" wrapText="1"/>
    </xf>
    <xf numFmtId="0" fontId="13" fillId="2" borderId="33" xfId="0" applyFont="1" applyFill="1" applyBorder="1" applyAlignment="1">
      <alignment horizontal="center" vertical="top" wrapText="1"/>
    </xf>
    <xf numFmtId="0" fontId="13" fillId="2" borderId="34" xfId="0" applyFont="1" applyFill="1" applyBorder="1" applyAlignment="1">
      <alignment horizontal="center" vertical="top" wrapText="1"/>
    </xf>
    <xf numFmtId="0" fontId="13" fillId="5" borderId="2" xfId="0" applyFont="1" applyFill="1" applyBorder="1" applyAlignment="1">
      <alignment horizontal="left" vertical="top" wrapText="1"/>
    </xf>
    <xf numFmtId="0" fontId="13" fillId="5" borderId="3" xfId="0" applyFont="1" applyFill="1" applyBorder="1" applyAlignment="1">
      <alignment horizontal="left" vertical="top" wrapText="1"/>
    </xf>
    <xf numFmtId="0" fontId="13" fillId="5" borderId="4" xfId="0" applyFont="1" applyFill="1" applyBorder="1" applyAlignment="1">
      <alignment horizontal="left" vertical="top" wrapText="1"/>
    </xf>
    <xf numFmtId="0" fontId="13" fillId="2" borderId="37" xfId="0" applyFont="1" applyFill="1" applyBorder="1" applyAlignment="1">
      <alignment horizontal="left" vertical="top" wrapText="1"/>
    </xf>
    <xf numFmtId="0" fontId="13" fillId="2" borderId="38" xfId="0" applyFont="1" applyFill="1" applyBorder="1" applyAlignment="1">
      <alignment horizontal="left" vertical="top" wrapText="1"/>
    </xf>
    <xf numFmtId="0" fontId="13" fillId="5" borderId="5" xfId="0" applyFont="1" applyFill="1" applyBorder="1" applyAlignment="1">
      <alignment horizontal="left" vertical="top" wrapText="1"/>
    </xf>
    <xf numFmtId="0" fontId="13" fillId="5" borderId="6" xfId="0" applyFont="1" applyFill="1" applyBorder="1" applyAlignment="1">
      <alignment horizontal="left" vertical="top" wrapText="1"/>
    </xf>
    <xf numFmtId="0" fontId="13" fillId="5" borderId="39" xfId="0" applyFont="1" applyFill="1" applyBorder="1" applyAlignment="1">
      <alignment horizontal="left" vertical="top" wrapText="1"/>
    </xf>
  </cellXfs>
  <cellStyles count="3">
    <cellStyle name="Hyperlink" xfId="2" builtinId="8"/>
    <cellStyle name="Normal" xfId="0" builtinId="0"/>
    <cellStyle name="Normal 2" xfId="1" xr:uid="{9234888E-8024-4F96-A3FD-B6949441C5F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4010025</xdr:colOff>
      <xdr:row>0</xdr:row>
      <xdr:rowOff>1047749</xdr:rowOff>
    </xdr:to>
    <xdr:pic>
      <xdr:nvPicPr>
        <xdr:cNvPr id="2" name="Picture 1">
          <a:extLst>
            <a:ext uri="{FF2B5EF4-FFF2-40B4-BE49-F238E27FC236}">
              <a16:creationId xmlns:a16="http://schemas.microsoft.com/office/drawing/2014/main" id="{D73F9683-F339-4866-AAF9-EC39562B7F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10225" cy="1047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447675</xdr:colOff>
      <xdr:row>0</xdr:row>
      <xdr:rowOff>942974</xdr:rowOff>
    </xdr:from>
    <xdr:to>
      <xdr:col>7</xdr:col>
      <xdr:colOff>352425</xdr:colOff>
      <xdr:row>7</xdr:row>
      <xdr:rowOff>129317</xdr:rowOff>
    </xdr:to>
    <xdr:pic>
      <xdr:nvPicPr>
        <xdr:cNvPr id="2" name="Picture 1">
          <a:extLst>
            <a:ext uri="{FF2B5EF4-FFF2-40B4-BE49-F238E27FC236}">
              <a16:creationId xmlns:a16="http://schemas.microsoft.com/office/drawing/2014/main" id="{7A6FE50A-4E6A-4796-A435-32D18C144240}"/>
            </a:ext>
          </a:extLst>
        </xdr:cNvPr>
        <xdr:cNvPicPr>
          <a:picLocks noChangeAspect="1"/>
        </xdr:cNvPicPr>
      </xdr:nvPicPr>
      <xdr:blipFill>
        <a:blip xmlns:r="http://schemas.openxmlformats.org/officeDocument/2006/relationships" r:embed="rId1"/>
        <a:stretch>
          <a:fillRect/>
        </a:stretch>
      </xdr:blipFill>
      <xdr:spPr>
        <a:xfrm>
          <a:off x="7286625" y="942974"/>
          <a:ext cx="1657350" cy="1434243"/>
        </a:xfrm>
        <a:prstGeom prst="rect">
          <a:avLst/>
        </a:prstGeom>
      </xdr:spPr>
    </xdr:pic>
    <xdr:clientData/>
  </xdr:twoCellAnchor>
  <xdr:twoCellAnchor editAs="oneCell">
    <xdr:from>
      <xdr:col>0</xdr:col>
      <xdr:colOff>0</xdr:colOff>
      <xdr:row>0</xdr:row>
      <xdr:rowOff>0</xdr:rowOff>
    </xdr:from>
    <xdr:to>
      <xdr:col>3</xdr:col>
      <xdr:colOff>523875</xdr:colOff>
      <xdr:row>0</xdr:row>
      <xdr:rowOff>1047749</xdr:rowOff>
    </xdr:to>
    <xdr:pic>
      <xdr:nvPicPr>
        <xdr:cNvPr id="3" name="Picture 2">
          <a:extLst>
            <a:ext uri="{FF2B5EF4-FFF2-40B4-BE49-F238E27FC236}">
              <a16:creationId xmlns:a16="http://schemas.microsoft.com/office/drawing/2014/main" id="{92C1C818-CA5D-491E-8749-F646A7D70A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10225" cy="1047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400049</xdr:colOff>
      <xdr:row>0</xdr:row>
      <xdr:rowOff>904875</xdr:rowOff>
    </xdr:from>
    <xdr:to>
      <xdr:col>7</xdr:col>
      <xdr:colOff>361950</xdr:colOff>
      <xdr:row>8</xdr:row>
      <xdr:rowOff>67995</xdr:rowOff>
    </xdr:to>
    <xdr:pic>
      <xdr:nvPicPr>
        <xdr:cNvPr id="2" name="Picture 1">
          <a:extLst>
            <a:ext uri="{FF2B5EF4-FFF2-40B4-BE49-F238E27FC236}">
              <a16:creationId xmlns:a16="http://schemas.microsoft.com/office/drawing/2014/main" id="{C70A88E8-04D4-4B6C-81C5-EF9B6F0A58CA}"/>
            </a:ext>
          </a:extLst>
        </xdr:cNvPr>
        <xdr:cNvPicPr>
          <a:picLocks noChangeAspect="1"/>
        </xdr:cNvPicPr>
      </xdr:nvPicPr>
      <xdr:blipFill>
        <a:blip xmlns:r="http://schemas.openxmlformats.org/officeDocument/2006/relationships" r:embed="rId1"/>
        <a:stretch>
          <a:fillRect/>
        </a:stretch>
      </xdr:blipFill>
      <xdr:spPr>
        <a:xfrm>
          <a:off x="7343774" y="904875"/>
          <a:ext cx="1714501" cy="1601520"/>
        </a:xfrm>
        <a:prstGeom prst="rect">
          <a:avLst/>
        </a:prstGeom>
      </xdr:spPr>
    </xdr:pic>
    <xdr:clientData/>
  </xdr:twoCellAnchor>
  <xdr:twoCellAnchor editAs="oneCell">
    <xdr:from>
      <xdr:col>0</xdr:col>
      <xdr:colOff>0</xdr:colOff>
      <xdr:row>0</xdr:row>
      <xdr:rowOff>0</xdr:rowOff>
    </xdr:from>
    <xdr:to>
      <xdr:col>3</xdr:col>
      <xdr:colOff>419100</xdr:colOff>
      <xdr:row>0</xdr:row>
      <xdr:rowOff>1047749</xdr:rowOff>
    </xdr:to>
    <xdr:pic>
      <xdr:nvPicPr>
        <xdr:cNvPr id="3" name="Picture 2">
          <a:extLst>
            <a:ext uri="{FF2B5EF4-FFF2-40B4-BE49-F238E27FC236}">
              <a16:creationId xmlns:a16="http://schemas.microsoft.com/office/drawing/2014/main" id="{22A8B13C-770B-4B1E-A7D8-988773030F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10225" cy="1047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457199</xdr:colOff>
      <xdr:row>0</xdr:row>
      <xdr:rowOff>990598</xdr:rowOff>
    </xdr:from>
    <xdr:to>
      <xdr:col>7</xdr:col>
      <xdr:colOff>644263</xdr:colOff>
      <xdr:row>7</xdr:row>
      <xdr:rowOff>180974</xdr:rowOff>
    </xdr:to>
    <xdr:pic>
      <xdr:nvPicPr>
        <xdr:cNvPr id="2" name="Picture 1">
          <a:extLst>
            <a:ext uri="{FF2B5EF4-FFF2-40B4-BE49-F238E27FC236}">
              <a16:creationId xmlns:a16="http://schemas.microsoft.com/office/drawing/2014/main" id="{13A08FAA-9AFB-47C7-B69D-D31F4A97441B}"/>
            </a:ext>
          </a:extLst>
        </xdr:cNvPr>
        <xdr:cNvPicPr>
          <a:picLocks noChangeAspect="1"/>
        </xdr:cNvPicPr>
      </xdr:nvPicPr>
      <xdr:blipFill>
        <a:blip xmlns:r="http://schemas.openxmlformats.org/officeDocument/2006/relationships" r:embed="rId1"/>
        <a:stretch>
          <a:fillRect/>
        </a:stretch>
      </xdr:blipFill>
      <xdr:spPr>
        <a:xfrm>
          <a:off x="7400924" y="990598"/>
          <a:ext cx="1939664" cy="1447801"/>
        </a:xfrm>
        <a:prstGeom prst="rect">
          <a:avLst/>
        </a:prstGeom>
      </xdr:spPr>
    </xdr:pic>
    <xdr:clientData/>
  </xdr:twoCellAnchor>
  <xdr:twoCellAnchor editAs="oneCell">
    <xdr:from>
      <xdr:col>0</xdr:col>
      <xdr:colOff>0</xdr:colOff>
      <xdr:row>0</xdr:row>
      <xdr:rowOff>0</xdr:rowOff>
    </xdr:from>
    <xdr:to>
      <xdr:col>3</xdr:col>
      <xdr:colOff>419100</xdr:colOff>
      <xdr:row>0</xdr:row>
      <xdr:rowOff>1047749</xdr:rowOff>
    </xdr:to>
    <xdr:pic>
      <xdr:nvPicPr>
        <xdr:cNvPr id="3" name="Picture 2">
          <a:extLst>
            <a:ext uri="{FF2B5EF4-FFF2-40B4-BE49-F238E27FC236}">
              <a16:creationId xmlns:a16="http://schemas.microsoft.com/office/drawing/2014/main" id="{94B5668E-E19A-4808-BCE7-F4AA6AAE3A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10225" cy="1047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323850</xdr:colOff>
      <xdr:row>0</xdr:row>
      <xdr:rowOff>1000125</xdr:rowOff>
    </xdr:from>
    <xdr:to>
      <xdr:col>7</xdr:col>
      <xdr:colOff>596302</xdr:colOff>
      <xdr:row>8</xdr:row>
      <xdr:rowOff>104775</xdr:rowOff>
    </xdr:to>
    <xdr:pic>
      <xdr:nvPicPr>
        <xdr:cNvPr id="2" name="Picture 1">
          <a:extLst>
            <a:ext uri="{FF2B5EF4-FFF2-40B4-BE49-F238E27FC236}">
              <a16:creationId xmlns:a16="http://schemas.microsoft.com/office/drawing/2014/main" id="{33AC858C-9DCE-44AF-B589-B0C9EB8EB259}"/>
            </a:ext>
          </a:extLst>
        </xdr:cNvPr>
        <xdr:cNvPicPr>
          <a:picLocks noChangeAspect="1"/>
        </xdr:cNvPicPr>
      </xdr:nvPicPr>
      <xdr:blipFill>
        <a:blip xmlns:r="http://schemas.openxmlformats.org/officeDocument/2006/relationships" r:embed="rId1"/>
        <a:stretch>
          <a:fillRect/>
        </a:stretch>
      </xdr:blipFill>
      <xdr:spPr>
        <a:xfrm>
          <a:off x="6600825" y="1000125"/>
          <a:ext cx="2025052" cy="1562100"/>
        </a:xfrm>
        <a:prstGeom prst="rect">
          <a:avLst/>
        </a:prstGeom>
      </xdr:spPr>
    </xdr:pic>
    <xdr:clientData/>
  </xdr:twoCellAnchor>
  <xdr:twoCellAnchor editAs="oneCell">
    <xdr:from>
      <xdr:col>0</xdr:col>
      <xdr:colOff>0</xdr:colOff>
      <xdr:row>0</xdr:row>
      <xdr:rowOff>0</xdr:rowOff>
    </xdr:from>
    <xdr:to>
      <xdr:col>3</xdr:col>
      <xdr:colOff>619125</xdr:colOff>
      <xdr:row>0</xdr:row>
      <xdr:rowOff>1047749</xdr:rowOff>
    </xdr:to>
    <xdr:pic>
      <xdr:nvPicPr>
        <xdr:cNvPr id="3" name="Picture 2">
          <a:extLst>
            <a:ext uri="{FF2B5EF4-FFF2-40B4-BE49-F238E27FC236}">
              <a16:creationId xmlns:a16="http://schemas.microsoft.com/office/drawing/2014/main" id="{3BE33456-681F-4666-AEA9-FCC1DFED29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10225" cy="1047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381000</xdr:colOff>
      <xdr:row>0</xdr:row>
      <xdr:rowOff>895350</xdr:rowOff>
    </xdr:from>
    <xdr:to>
      <xdr:col>7</xdr:col>
      <xdr:colOff>219075</xdr:colOff>
      <xdr:row>8</xdr:row>
      <xdr:rowOff>64429</xdr:rowOff>
    </xdr:to>
    <xdr:pic>
      <xdr:nvPicPr>
        <xdr:cNvPr id="2" name="Picture 1">
          <a:extLst>
            <a:ext uri="{FF2B5EF4-FFF2-40B4-BE49-F238E27FC236}">
              <a16:creationId xmlns:a16="http://schemas.microsoft.com/office/drawing/2014/main" id="{E9565D1D-022C-4820-A41C-E85C7D32DA59}"/>
            </a:ext>
          </a:extLst>
        </xdr:cNvPr>
        <xdr:cNvPicPr>
          <a:picLocks noChangeAspect="1"/>
        </xdr:cNvPicPr>
      </xdr:nvPicPr>
      <xdr:blipFill>
        <a:blip xmlns:r="http://schemas.openxmlformats.org/officeDocument/2006/relationships" r:embed="rId1"/>
        <a:stretch>
          <a:fillRect/>
        </a:stretch>
      </xdr:blipFill>
      <xdr:spPr>
        <a:xfrm>
          <a:off x="7153275" y="895350"/>
          <a:ext cx="1590675" cy="1626529"/>
        </a:xfrm>
        <a:prstGeom prst="rect">
          <a:avLst/>
        </a:prstGeom>
      </xdr:spPr>
    </xdr:pic>
    <xdr:clientData/>
  </xdr:twoCellAnchor>
  <xdr:twoCellAnchor editAs="oneCell">
    <xdr:from>
      <xdr:col>0</xdr:col>
      <xdr:colOff>0</xdr:colOff>
      <xdr:row>0</xdr:row>
      <xdr:rowOff>0</xdr:rowOff>
    </xdr:from>
    <xdr:to>
      <xdr:col>3</xdr:col>
      <xdr:colOff>590550</xdr:colOff>
      <xdr:row>0</xdr:row>
      <xdr:rowOff>1047749</xdr:rowOff>
    </xdr:to>
    <xdr:pic>
      <xdr:nvPicPr>
        <xdr:cNvPr id="3" name="Picture 2">
          <a:extLst>
            <a:ext uri="{FF2B5EF4-FFF2-40B4-BE49-F238E27FC236}">
              <a16:creationId xmlns:a16="http://schemas.microsoft.com/office/drawing/2014/main" id="{214DC771-E7FA-476C-8BF6-6F349D784F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10225" cy="10477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netxpress.biz/?user=1n2-001&amp;pass=support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netxpress.biz/?user=1n2-001&amp;pass=support1"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netxpress.biz/?user=1n2-001&amp;pass=support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s://netxpress.biz/?user=1n2-001&amp;pass=support1"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s://netxpress.biz/?user=1n2-001&amp;pass=support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0121-BB41-4C08-90C2-C544370EED12}">
  <dimension ref="A1:B15"/>
  <sheetViews>
    <sheetView workbookViewId="0">
      <selection activeCell="A5" sqref="A5"/>
    </sheetView>
  </sheetViews>
  <sheetFormatPr defaultRowHeight="12.75" x14ac:dyDescent="0.2"/>
  <cols>
    <col min="1" max="1" width="28" style="1" customWidth="1"/>
    <col min="2" max="2" width="78.33203125" style="1" customWidth="1"/>
    <col min="3" max="16384" width="9.33203125" style="1"/>
  </cols>
  <sheetData>
    <row r="1" spans="1:2" ht="87" customHeight="1" x14ac:dyDescent="0.2">
      <c r="A1" s="3"/>
      <c r="B1" s="3"/>
    </row>
    <row r="2" spans="1:2" ht="26.25" x14ac:dyDescent="0.4">
      <c r="A2" s="4" t="s">
        <v>75</v>
      </c>
      <c r="B2" s="5"/>
    </row>
    <row r="3" spans="1:2" ht="18.75" x14ac:dyDescent="0.2">
      <c r="A3" s="172"/>
      <c r="B3" s="172"/>
    </row>
    <row r="4" spans="1:2" ht="18.75" thickBot="1" x14ac:dyDescent="0.25">
      <c r="A4" s="6"/>
      <c r="B4" s="6"/>
    </row>
    <row r="5" spans="1:2" ht="51.75" customHeight="1" x14ac:dyDescent="0.2">
      <c r="A5" s="7" t="s">
        <v>0</v>
      </c>
      <c r="B5" s="8" t="s">
        <v>1</v>
      </c>
    </row>
    <row r="6" spans="1:2" ht="30.75" customHeight="1" thickBot="1" x14ac:dyDescent="0.25">
      <c r="A6" s="9" t="s">
        <v>2</v>
      </c>
      <c r="B6" s="10" t="s">
        <v>3</v>
      </c>
    </row>
    <row r="7" spans="1:2" ht="73.5" customHeight="1" x14ac:dyDescent="0.2">
      <c r="A7" s="11" t="s">
        <v>4</v>
      </c>
      <c r="B7" s="12" t="s">
        <v>5</v>
      </c>
    </row>
    <row r="8" spans="1:2" ht="39" customHeight="1" x14ac:dyDescent="0.2">
      <c r="A8" s="13"/>
      <c r="B8" s="14" t="s">
        <v>6</v>
      </c>
    </row>
    <row r="9" spans="1:2" ht="44.25" customHeight="1" x14ac:dyDescent="0.2">
      <c r="A9" s="13"/>
      <c r="B9" s="14" t="s">
        <v>7</v>
      </c>
    </row>
    <row r="10" spans="1:2" ht="29.25" customHeight="1" x14ac:dyDescent="0.2">
      <c r="A10" s="13"/>
      <c r="B10" s="14" t="s">
        <v>8</v>
      </c>
    </row>
    <row r="11" spans="1:2" ht="35.25" customHeight="1" thickBot="1" x14ac:dyDescent="0.25">
      <c r="A11" s="9"/>
      <c r="B11" s="10" t="s">
        <v>9</v>
      </c>
    </row>
    <row r="12" spans="1:2" ht="32.1" customHeight="1" x14ac:dyDescent="0.2">
      <c r="A12" s="11" t="s">
        <v>10</v>
      </c>
      <c r="B12" s="15" t="s">
        <v>11</v>
      </c>
    </row>
    <row r="13" spans="1:2" ht="177.95" customHeight="1" x14ac:dyDescent="0.2"/>
    <row r="14" spans="1:2" ht="29.1" customHeight="1" x14ac:dyDescent="0.2"/>
    <row r="15" spans="1:2" ht="24.95" customHeight="1" x14ac:dyDescent="0.2"/>
  </sheetData>
  <mergeCells count="1">
    <mergeCell ref="A3:B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4"/>
  <sheetViews>
    <sheetView workbookViewId="0">
      <selection activeCell="A11" sqref="A11"/>
    </sheetView>
  </sheetViews>
  <sheetFormatPr defaultRowHeight="12.75" x14ac:dyDescent="0.2"/>
  <cols>
    <col min="1" max="1" width="23.5" bestFit="1" customWidth="1"/>
    <col min="2" max="2" width="50.1640625" bestFit="1" customWidth="1"/>
    <col min="3" max="4" width="15.33203125" customWidth="1"/>
    <col min="5" max="6" width="15.33203125" style="103" customWidth="1"/>
    <col min="7" max="8" width="15.33203125" customWidth="1"/>
    <col min="9" max="9" width="2.6640625" customWidth="1"/>
  </cols>
  <sheetData>
    <row r="1" spans="1:10" ht="87" customHeight="1" x14ac:dyDescent="0.2">
      <c r="A1" s="57"/>
      <c r="B1" s="16"/>
      <c r="C1" s="16"/>
      <c r="D1" s="16"/>
      <c r="E1" s="101"/>
      <c r="F1" s="101"/>
      <c r="G1" s="16"/>
      <c r="H1" s="16"/>
      <c r="I1" s="16"/>
      <c r="J1" s="16"/>
    </row>
    <row r="2" spans="1:10" ht="15" customHeight="1" x14ac:dyDescent="0.25">
      <c r="A2" s="104" t="s">
        <v>67</v>
      </c>
      <c r="B2" s="177"/>
      <c r="C2" s="178"/>
      <c r="D2" s="178"/>
      <c r="E2" s="178"/>
      <c r="F2" s="101"/>
      <c r="G2" s="16"/>
      <c r="H2" s="16"/>
      <c r="I2" s="16"/>
      <c r="J2" s="16"/>
    </row>
    <row r="3" spans="1:10" ht="15" customHeight="1" x14ac:dyDescent="0.25">
      <c r="A3" s="104" t="s">
        <v>68</v>
      </c>
      <c r="B3" s="177"/>
      <c r="C3" s="178"/>
      <c r="D3" s="178"/>
      <c r="E3" s="178"/>
      <c r="F3" s="101"/>
      <c r="G3" s="16"/>
      <c r="H3" s="16"/>
      <c r="I3" s="16"/>
      <c r="J3" s="16"/>
    </row>
    <row r="4" spans="1:10" ht="15" customHeight="1" x14ac:dyDescent="0.25">
      <c r="A4" s="104" t="s">
        <v>69</v>
      </c>
      <c r="B4" s="177"/>
      <c r="C4" s="178"/>
      <c r="D4" s="178"/>
      <c r="E4" s="178"/>
      <c r="F4" s="101"/>
      <c r="G4" s="16"/>
      <c r="H4" s="16"/>
      <c r="I4" s="16"/>
      <c r="J4" s="16"/>
    </row>
    <row r="5" spans="1:10" ht="15" customHeight="1" x14ac:dyDescent="0.25">
      <c r="A5" s="104" t="s">
        <v>70</v>
      </c>
      <c r="B5" s="177"/>
      <c r="C5" s="178"/>
      <c r="D5" s="178"/>
      <c r="E5" s="178"/>
      <c r="F5" s="101"/>
      <c r="G5" s="16"/>
      <c r="H5" s="16"/>
      <c r="I5" s="16"/>
      <c r="J5" s="16"/>
    </row>
    <row r="6" spans="1:10" ht="15" customHeight="1" x14ac:dyDescent="0.25">
      <c r="A6" s="104" t="s">
        <v>71</v>
      </c>
      <c r="B6" s="177"/>
      <c r="C6" s="178"/>
      <c r="D6" s="178"/>
      <c r="E6" s="178"/>
      <c r="F6" s="101"/>
      <c r="G6" s="16"/>
      <c r="H6" s="16"/>
      <c r="I6" s="16"/>
      <c r="J6" s="16"/>
    </row>
    <row r="7" spans="1:10" s="76" customFormat="1" ht="15" customHeight="1" thickBot="1" x14ac:dyDescent="0.3">
      <c r="A7" s="104" t="s">
        <v>72</v>
      </c>
      <c r="B7" s="177"/>
      <c r="C7" s="178"/>
      <c r="D7" s="178"/>
      <c r="E7" s="178"/>
      <c r="F7" s="101"/>
      <c r="G7" s="16"/>
      <c r="H7" s="16"/>
      <c r="I7" s="16"/>
      <c r="J7" s="16"/>
    </row>
    <row r="8" spans="1:10" s="76" customFormat="1" ht="15" customHeight="1" thickBot="1" x14ac:dyDescent="0.3">
      <c r="A8" s="105" t="s">
        <v>73</v>
      </c>
      <c r="B8" s="179" t="s">
        <v>74</v>
      </c>
      <c r="C8" s="180"/>
      <c r="D8" s="180"/>
      <c r="E8" s="180"/>
      <c r="F8" s="101"/>
      <c r="G8" s="16"/>
      <c r="H8" s="16"/>
      <c r="I8" s="16"/>
      <c r="J8" s="16"/>
    </row>
    <row r="9" spans="1:10" ht="15.75" customHeight="1" thickBot="1" x14ac:dyDescent="0.25">
      <c r="A9" s="16"/>
      <c r="B9" s="16"/>
      <c r="C9" s="16"/>
      <c r="D9" s="16"/>
      <c r="E9" s="101"/>
      <c r="F9" s="101"/>
      <c r="G9" s="16"/>
      <c r="H9" s="16"/>
      <c r="I9" s="16"/>
      <c r="J9" s="16"/>
    </row>
    <row r="10" spans="1:10" ht="30" customHeight="1" thickBot="1" x14ac:dyDescent="0.25">
      <c r="A10" s="95" t="s">
        <v>12</v>
      </c>
      <c r="B10" s="96" t="s">
        <v>13</v>
      </c>
      <c r="C10" s="173" t="s">
        <v>14</v>
      </c>
      <c r="D10" s="173"/>
      <c r="E10" s="173"/>
      <c r="F10" s="102" t="s">
        <v>15</v>
      </c>
      <c r="G10" s="96" t="s">
        <v>16</v>
      </c>
      <c r="H10" s="140" t="s">
        <v>17</v>
      </c>
      <c r="I10" s="16"/>
      <c r="J10" s="16"/>
    </row>
    <row r="11" spans="1:10" ht="15" customHeight="1" thickBot="1" x14ac:dyDescent="0.25">
      <c r="A11" s="106">
        <v>25014085</v>
      </c>
      <c r="B11" s="138" t="s">
        <v>58</v>
      </c>
      <c r="C11" s="174"/>
      <c r="D11" s="175"/>
      <c r="E11" s="176"/>
      <c r="F11" s="107">
        <v>60.9</v>
      </c>
      <c r="G11" s="108"/>
      <c r="H11" s="109" t="str">
        <f>A11&amp;","&amp;G11</f>
        <v>25014085,</v>
      </c>
      <c r="I11" s="16"/>
      <c r="J11" s="16"/>
    </row>
    <row r="12" spans="1:10" ht="30" customHeight="1" thickBot="1" x14ac:dyDescent="0.25">
      <c r="A12" s="92" t="s">
        <v>12</v>
      </c>
      <c r="B12" s="92" t="s">
        <v>13</v>
      </c>
      <c r="C12" s="94" t="s">
        <v>18</v>
      </c>
      <c r="D12" s="93" t="s">
        <v>19</v>
      </c>
      <c r="E12" s="92" t="s">
        <v>16</v>
      </c>
      <c r="F12" s="139" t="s">
        <v>17</v>
      </c>
      <c r="G12" s="16"/>
      <c r="H12" s="16"/>
    </row>
    <row r="13" spans="1:10" ht="15" customHeight="1" x14ac:dyDescent="0.25">
      <c r="A13" s="131">
        <v>18981064</v>
      </c>
      <c r="B13" s="123" t="s">
        <v>83</v>
      </c>
      <c r="C13" s="133">
        <v>2</v>
      </c>
      <c r="D13" s="155"/>
      <c r="E13" s="155"/>
      <c r="F13" s="154" t="str">
        <f t="shared" ref="F13:F30" si="0">A13&amp;","&amp;E13</f>
        <v>18981064,</v>
      </c>
      <c r="G13" s="16"/>
      <c r="H13" s="16"/>
    </row>
    <row r="14" spans="1:10" ht="15" customHeight="1" x14ac:dyDescent="0.25">
      <c r="A14" s="78">
        <v>25169270</v>
      </c>
      <c r="B14" s="79" t="s">
        <v>65</v>
      </c>
      <c r="C14" s="80">
        <v>5</v>
      </c>
      <c r="D14" s="81"/>
      <c r="E14" s="81"/>
      <c r="F14" s="82" t="str">
        <f t="shared" si="0"/>
        <v>25169270,</v>
      </c>
      <c r="G14" s="16"/>
      <c r="H14" s="16"/>
    </row>
    <row r="15" spans="1:10" ht="15" customHeight="1" x14ac:dyDescent="0.25">
      <c r="A15" s="58">
        <v>86575023</v>
      </c>
      <c r="B15" s="59" t="s">
        <v>32</v>
      </c>
      <c r="C15" s="60">
        <v>1</v>
      </c>
      <c r="D15" s="17"/>
      <c r="E15" s="17"/>
      <c r="F15" s="26" t="str">
        <f t="shared" si="0"/>
        <v>86575023,</v>
      </c>
      <c r="G15" s="16"/>
      <c r="H15" s="16"/>
    </row>
    <row r="16" spans="1:10" ht="15" customHeight="1" x14ac:dyDescent="0.25">
      <c r="A16" s="58">
        <v>25084080</v>
      </c>
      <c r="B16" s="59" t="s">
        <v>33</v>
      </c>
      <c r="C16" s="60">
        <v>1</v>
      </c>
      <c r="D16" s="17"/>
      <c r="E16" s="17"/>
      <c r="F16" s="26" t="str">
        <f t="shared" si="0"/>
        <v>25084080,</v>
      </c>
      <c r="G16" s="16"/>
      <c r="H16" s="16"/>
    </row>
    <row r="17" spans="1:8" ht="15" customHeight="1" x14ac:dyDescent="0.25">
      <c r="A17" s="58">
        <v>86560361</v>
      </c>
      <c r="B17" s="59" t="s">
        <v>37</v>
      </c>
      <c r="C17" s="60">
        <v>1</v>
      </c>
      <c r="D17" s="17"/>
      <c r="E17" s="17"/>
      <c r="F17" s="26" t="str">
        <f t="shared" si="0"/>
        <v>86560361,</v>
      </c>
      <c r="G17" s="16"/>
      <c r="H17" s="16"/>
    </row>
    <row r="18" spans="1:8" ht="15" customHeight="1" x14ac:dyDescent="0.25">
      <c r="A18" s="58">
        <v>86575217</v>
      </c>
      <c r="B18" s="59" t="s">
        <v>39</v>
      </c>
      <c r="C18" s="60">
        <v>1</v>
      </c>
      <c r="D18" s="17"/>
      <c r="E18" s="17"/>
      <c r="F18" s="26" t="str">
        <f t="shared" si="0"/>
        <v>86575217,</v>
      </c>
      <c r="G18" s="16"/>
      <c r="H18" s="16"/>
    </row>
    <row r="19" spans="1:8" ht="15" customHeight="1" x14ac:dyDescent="0.25">
      <c r="A19" s="58">
        <v>86659330</v>
      </c>
      <c r="B19" s="59" t="s">
        <v>40</v>
      </c>
      <c r="C19" s="60">
        <v>2</v>
      </c>
      <c r="D19" s="17"/>
      <c r="E19" s="17"/>
      <c r="F19" s="26" t="str">
        <f t="shared" si="0"/>
        <v>86659330,</v>
      </c>
      <c r="G19" s="16"/>
      <c r="H19" s="16"/>
    </row>
    <row r="20" spans="1:8" ht="15" customHeight="1" x14ac:dyDescent="0.25">
      <c r="A20" s="58">
        <v>86567109</v>
      </c>
      <c r="B20" s="59" t="s">
        <v>41</v>
      </c>
      <c r="C20" s="60">
        <v>2</v>
      </c>
      <c r="D20" s="17"/>
      <c r="E20" s="17"/>
      <c r="F20" s="26" t="str">
        <f t="shared" si="0"/>
        <v>86567109,</v>
      </c>
      <c r="G20" s="16"/>
      <c r="H20" s="16"/>
    </row>
    <row r="21" spans="1:8" ht="15" customHeight="1" x14ac:dyDescent="0.25">
      <c r="A21" s="58">
        <v>86601020</v>
      </c>
      <c r="B21" s="59" t="s">
        <v>43</v>
      </c>
      <c r="C21" s="60">
        <v>1</v>
      </c>
      <c r="D21" s="17"/>
      <c r="E21" s="17"/>
      <c r="F21" s="26" t="str">
        <f t="shared" si="0"/>
        <v>86601020,</v>
      </c>
      <c r="G21" s="16"/>
      <c r="H21" s="16"/>
    </row>
    <row r="22" spans="1:8" ht="15" customHeight="1" x14ac:dyDescent="0.25">
      <c r="A22" s="131">
        <v>86769294</v>
      </c>
      <c r="B22" s="137" t="s">
        <v>87</v>
      </c>
      <c r="C22" s="133">
        <v>2</v>
      </c>
      <c r="D22" s="156"/>
      <c r="E22" s="156"/>
      <c r="F22" s="134" t="str">
        <f t="shared" si="0"/>
        <v>86769294,</v>
      </c>
      <c r="G22" s="16"/>
      <c r="H22" s="16"/>
    </row>
    <row r="23" spans="1:8" ht="15" customHeight="1" x14ac:dyDescent="0.25">
      <c r="A23" s="131">
        <v>25036236</v>
      </c>
      <c r="B23" s="123" t="s">
        <v>88</v>
      </c>
      <c r="C23" s="133">
        <v>1</v>
      </c>
      <c r="D23" s="156"/>
      <c r="E23" s="156"/>
      <c r="F23" s="134" t="str">
        <f t="shared" si="0"/>
        <v>25036236,</v>
      </c>
      <c r="G23" s="16"/>
      <c r="H23" s="16"/>
    </row>
    <row r="24" spans="1:8" ht="15" customHeight="1" x14ac:dyDescent="0.25">
      <c r="A24" s="58">
        <v>86660916</v>
      </c>
      <c r="B24" s="59" t="s">
        <v>47</v>
      </c>
      <c r="C24" s="60">
        <v>1</v>
      </c>
      <c r="D24" s="17"/>
      <c r="E24" s="17"/>
      <c r="F24" s="26" t="str">
        <f t="shared" si="0"/>
        <v>86660916,</v>
      </c>
      <c r="G24" s="16"/>
      <c r="H24" s="16"/>
    </row>
    <row r="25" spans="1:8" ht="15" customHeight="1" x14ac:dyDescent="0.25">
      <c r="A25" s="127">
        <v>25091807</v>
      </c>
      <c r="B25" s="128" t="s">
        <v>81</v>
      </c>
      <c r="C25" s="129">
        <v>1</v>
      </c>
      <c r="D25" s="130"/>
      <c r="E25" s="130"/>
      <c r="F25" s="157" t="str">
        <f t="shared" si="0"/>
        <v>25091807,</v>
      </c>
      <c r="G25" s="16"/>
      <c r="H25" s="16"/>
    </row>
    <row r="26" spans="1:8" ht="15" customHeight="1" x14ac:dyDescent="0.25">
      <c r="A26" s="58">
        <v>86842423</v>
      </c>
      <c r="B26" s="59" t="s">
        <v>49</v>
      </c>
      <c r="C26" s="60">
        <v>1</v>
      </c>
      <c r="D26" s="17"/>
      <c r="E26" s="17"/>
      <c r="F26" s="26" t="str">
        <f t="shared" si="0"/>
        <v>86842423,</v>
      </c>
      <c r="G26" s="16"/>
      <c r="H26" s="16"/>
    </row>
    <row r="27" spans="1:8" ht="15" customHeight="1" x14ac:dyDescent="0.25">
      <c r="A27" s="58">
        <v>86660908</v>
      </c>
      <c r="B27" s="59" t="s">
        <v>52</v>
      </c>
      <c r="C27" s="60">
        <v>1</v>
      </c>
      <c r="D27" s="17"/>
      <c r="E27" s="17"/>
      <c r="F27" s="26" t="str">
        <f t="shared" si="0"/>
        <v>86660908,</v>
      </c>
      <c r="G27" s="16"/>
      <c r="H27" s="16"/>
    </row>
    <row r="28" spans="1:8" ht="15" customHeight="1" x14ac:dyDescent="0.25">
      <c r="A28" s="58">
        <v>86567108</v>
      </c>
      <c r="B28" s="59" t="s">
        <v>53</v>
      </c>
      <c r="C28" s="60">
        <v>1</v>
      </c>
      <c r="D28" s="17"/>
      <c r="E28" s="17"/>
      <c r="F28" s="26" t="str">
        <f t="shared" si="0"/>
        <v>86567108,</v>
      </c>
      <c r="G28" s="16"/>
      <c r="H28" s="16"/>
    </row>
    <row r="29" spans="1:8" ht="15" customHeight="1" x14ac:dyDescent="0.25">
      <c r="A29" s="58">
        <v>87008323</v>
      </c>
      <c r="B29" s="59" t="s">
        <v>55</v>
      </c>
      <c r="C29" s="60">
        <v>1</v>
      </c>
      <c r="D29" s="17"/>
      <c r="E29" s="17"/>
      <c r="F29" s="26" t="str">
        <f t="shared" si="0"/>
        <v>87008323,</v>
      </c>
      <c r="G29" s="16"/>
      <c r="H29" s="16"/>
    </row>
    <row r="30" spans="1:8" ht="15" customHeight="1" x14ac:dyDescent="0.25">
      <c r="A30" s="58">
        <v>86576710</v>
      </c>
      <c r="B30" s="59" t="s">
        <v>57</v>
      </c>
      <c r="C30" s="60">
        <v>1</v>
      </c>
      <c r="D30" s="17"/>
      <c r="E30" s="17"/>
      <c r="F30" s="26" t="str">
        <f t="shared" si="0"/>
        <v>86576710,</v>
      </c>
      <c r="G30" s="16"/>
      <c r="H30" s="16"/>
    </row>
    <row r="31" spans="1:8" ht="15" customHeight="1" x14ac:dyDescent="0.2">
      <c r="A31" s="18"/>
      <c r="B31" s="18"/>
      <c r="C31" s="20"/>
      <c r="D31" s="17"/>
      <c r="E31" s="17"/>
      <c r="F31" s="27"/>
      <c r="G31" s="16"/>
      <c r="H31" s="16"/>
    </row>
    <row r="32" spans="1:8" ht="15" customHeight="1" thickBot="1" x14ac:dyDescent="0.25">
      <c r="A32" s="28"/>
      <c r="B32" s="28" t="s">
        <v>20</v>
      </c>
      <c r="C32" s="29"/>
      <c r="D32" s="31"/>
      <c r="E32" s="28"/>
      <c r="F32" s="30"/>
      <c r="G32" s="16"/>
      <c r="H32" s="16"/>
    </row>
    <row r="33" spans="1:10" ht="15" customHeight="1" x14ac:dyDescent="0.2">
      <c r="A33" s="16"/>
      <c r="B33" s="16"/>
      <c r="C33" s="16"/>
      <c r="D33" s="16"/>
      <c r="E33" s="101"/>
      <c r="F33" s="101"/>
      <c r="G33" s="16"/>
      <c r="H33" s="16"/>
      <c r="I33" s="16"/>
      <c r="J33" s="16"/>
    </row>
    <row r="34" spans="1:10" ht="15" x14ac:dyDescent="0.2">
      <c r="A34" s="16"/>
      <c r="B34" s="16"/>
      <c r="C34" s="16"/>
      <c r="D34" s="16"/>
      <c r="E34" s="101"/>
      <c r="F34" s="101"/>
      <c r="G34" s="16"/>
      <c r="H34" s="16"/>
      <c r="I34" s="16"/>
      <c r="J34" s="16"/>
    </row>
  </sheetData>
  <mergeCells count="9">
    <mergeCell ref="C10:E10"/>
    <mergeCell ref="C11:E11"/>
    <mergeCell ref="B2:E2"/>
    <mergeCell ref="B3:E3"/>
    <mergeCell ref="B4:E4"/>
    <mergeCell ref="B5:E5"/>
    <mergeCell ref="B6:E6"/>
    <mergeCell ref="B7:E7"/>
    <mergeCell ref="B8:E8"/>
  </mergeCells>
  <hyperlinks>
    <hyperlink ref="B8" r:id="rId1" xr:uid="{6E81CF5F-F840-4299-ABC2-A205CFB3A000}"/>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F6516-EB02-41FF-979C-F0D6A0F3E42A}">
  <dimension ref="A1:I44"/>
  <sheetViews>
    <sheetView topLeftCell="A8" workbookViewId="0">
      <selection activeCell="A11" sqref="A11"/>
    </sheetView>
  </sheetViews>
  <sheetFormatPr defaultRowHeight="12.75" x14ac:dyDescent="0.2"/>
  <cols>
    <col min="1" max="1" width="23.5" style="1" bestFit="1" customWidth="1"/>
    <col min="2" max="2" width="52" style="1" bestFit="1" customWidth="1"/>
    <col min="3" max="4" width="15.33203125" style="1" customWidth="1"/>
    <col min="5" max="6" width="15.33203125" style="100" customWidth="1"/>
    <col min="7" max="8" width="15.33203125" style="1" customWidth="1"/>
    <col min="9" max="9" width="2.5" style="1" customWidth="1"/>
    <col min="10" max="16384" width="9.33203125" style="1"/>
  </cols>
  <sheetData>
    <row r="1" spans="1:9" ht="87" customHeight="1" x14ac:dyDescent="0.2"/>
    <row r="2" spans="1:9" ht="15" x14ac:dyDescent="0.25">
      <c r="A2" s="104" t="s">
        <v>67</v>
      </c>
      <c r="B2" s="177"/>
      <c r="C2" s="178"/>
      <c r="D2" s="178"/>
      <c r="E2" s="178"/>
    </row>
    <row r="3" spans="1:9" ht="15" customHeight="1" x14ac:dyDescent="0.25">
      <c r="A3" s="104" t="s">
        <v>68</v>
      </c>
      <c r="B3" s="177"/>
      <c r="C3" s="178"/>
      <c r="D3" s="178"/>
      <c r="E3" s="178"/>
      <c r="F3" s="99"/>
      <c r="G3" s="32"/>
      <c r="H3" s="32"/>
      <c r="I3" s="32"/>
    </row>
    <row r="4" spans="1:9" ht="15" customHeight="1" x14ac:dyDescent="0.25">
      <c r="A4" s="104" t="s">
        <v>69</v>
      </c>
      <c r="B4" s="177"/>
      <c r="C4" s="178"/>
      <c r="D4" s="178"/>
      <c r="E4" s="178"/>
      <c r="F4" s="99"/>
      <c r="G4" s="32"/>
      <c r="H4" s="32"/>
      <c r="I4" s="32"/>
    </row>
    <row r="5" spans="1:9" ht="15" customHeight="1" x14ac:dyDescent="0.25">
      <c r="A5" s="104" t="s">
        <v>70</v>
      </c>
      <c r="B5" s="177"/>
      <c r="C5" s="178"/>
      <c r="D5" s="178"/>
      <c r="E5" s="178"/>
      <c r="F5" s="99"/>
      <c r="G5" s="32"/>
      <c r="H5" s="32"/>
      <c r="I5" s="32"/>
    </row>
    <row r="6" spans="1:9" ht="15" customHeight="1" x14ac:dyDescent="0.25">
      <c r="A6" s="104" t="s">
        <v>71</v>
      </c>
      <c r="B6" s="177"/>
      <c r="C6" s="178"/>
      <c r="D6" s="178"/>
      <c r="E6" s="178"/>
      <c r="F6" s="99"/>
      <c r="G6" s="32"/>
      <c r="H6" s="32"/>
      <c r="I6" s="32"/>
    </row>
    <row r="7" spans="1:9" ht="15" customHeight="1" thickBot="1" x14ac:dyDescent="0.3">
      <c r="A7" s="104" t="s">
        <v>72</v>
      </c>
      <c r="B7" s="177"/>
      <c r="C7" s="178"/>
      <c r="D7" s="178"/>
      <c r="E7" s="178"/>
      <c r="F7" s="99"/>
      <c r="G7" s="32"/>
      <c r="H7" s="32"/>
      <c r="I7" s="32"/>
    </row>
    <row r="8" spans="1:9" ht="15" customHeight="1" thickBot="1" x14ac:dyDescent="0.3">
      <c r="A8" s="105" t="s">
        <v>73</v>
      </c>
      <c r="B8" s="179" t="s">
        <v>74</v>
      </c>
      <c r="C8" s="180"/>
      <c r="D8" s="180"/>
      <c r="E8" s="180"/>
      <c r="F8" s="99"/>
      <c r="G8" s="32"/>
      <c r="H8" s="32"/>
      <c r="I8" s="32"/>
    </row>
    <row r="9" spans="1:9" ht="15.75" customHeight="1" thickBot="1" x14ac:dyDescent="0.25">
      <c r="A9" s="32"/>
      <c r="B9" s="32"/>
      <c r="C9" s="32"/>
      <c r="D9" s="32"/>
      <c r="E9" s="99"/>
      <c r="F9" s="99"/>
      <c r="G9" s="32"/>
      <c r="H9" s="32"/>
      <c r="I9" s="32"/>
    </row>
    <row r="10" spans="1:9" ht="30" customHeight="1" thickBot="1" x14ac:dyDescent="0.25">
      <c r="A10" s="33" t="s">
        <v>21</v>
      </c>
      <c r="B10" s="34" t="s">
        <v>13</v>
      </c>
      <c r="C10" s="181" t="s">
        <v>14</v>
      </c>
      <c r="D10" s="182"/>
      <c r="E10" s="183"/>
      <c r="F10" s="35" t="s">
        <v>15</v>
      </c>
      <c r="G10" s="34" t="s">
        <v>16</v>
      </c>
      <c r="H10" s="139" t="s">
        <v>17</v>
      </c>
      <c r="I10" s="32"/>
    </row>
    <row r="11" spans="1:9" ht="15" customHeight="1" thickBot="1" x14ac:dyDescent="0.25">
      <c r="A11" s="106">
        <v>18880605</v>
      </c>
      <c r="B11" s="138" t="s">
        <v>79</v>
      </c>
      <c r="C11" s="184"/>
      <c r="D11" s="185"/>
      <c r="E11" s="186"/>
      <c r="F11" s="107">
        <v>175</v>
      </c>
      <c r="G11" s="108"/>
      <c r="H11" s="109" t="str">
        <f>A11&amp;","&amp;G11</f>
        <v>18880605,</v>
      </c>
      <c r="I11" s="32"/>
    </row>
    <row r="12" spans="1:9" ht="30" customHeight="1" thickBot="1" x14ac:dyDescent="0.25">
      <c r="A12" s="33" t="s">
        <v>21</v>
      </c>
      <c r="B12" s="135" t="s">
        <v>13</v>
      </c>
      <c r="C12" s="33" t="s">
        <v>22</v>
      </c>
      <c r="D12" s="35" t="s">
        <v>19</v>
      </c>
      <c r="E12" s="34" t="s">
        <v>16</v>
      </c>
      <c r="F12" s="139" t="s">
        <v>17</v>
      </c>
      <c r="G12" s="32"/>
    </row>
    <row r="13" spans="1:9" ht="15" customHeight="1" x14ac:dyDescent="0.25">
      <c r="A13" s="131">
        <v>86660906</v>
      </c>
      <c r="B13" s="136" t="s">
        <v>85</v>
      </c>
      <c r="C13" s="133">
        <v>1</v>
      </c>
      <c r="D13" s="126"/>
      <c r="E13" s="126"/>
      <c r="F13" s="154" t="str">
        <f t="shared" ref="F13:F18" si="0">A13&amp;","&amp;E13</f>
        <v>86660906,</v>
      </c>
      <c r="G13" s="32"/>
    </row>
    <row r="14" spans="1:9" ht="15" customHeight="1" x14ac:dyDescent="0.25">
      <c r="A14" s="131">
        <v>86760126</v>
      </c>
      <c r="B14" s="136" t="s">
        <v>84</v>
      </c>
      <c r="C14" s="133">
        <v>1</v>
      </c>
      <c r="D14" s="125"/>
      <c r="E14" s="126"/>
      <c r="F14" s="134" t="str">
        <f t="shared" si="0"/>
        <v>86760126,</v>
      </c>
      <c r="G14" s="32"/>
    </row>
    <row r="15" spans="1:9" ht="15" customHeight="1" x14ac:dyDescent="0.25">
      <c r="A15" s="78">
        <v>25169270</v>
      </c>
      <c r="B15" s="79" t="s">
        <v>65</v>
      </c>
      <c r="C15" s="80">
        <v>10</v>
      </c>
      <c r="D15" s="83"/>
      <c r="E15" s="84"/>
      <c r="F15" s="82" t="str">
        <f t="shared" si="0"/>
        <v>25169270,</v>
      </c>
      <c r="G15" s="32"/>
    </row>
    <row r="16" spans="1:9" ht="15" customHeight="1" x14ac:dyDescent="0.25">
      <c r="A16" s="58">
        <v>86575023</v>
      </c>
      <c r="B16" s="59" t="s">
        <v>32</v>
      </c>
      <c r="C16" s="60">
        <v>3</v>
      </c>
      <c r="D16" s="18"/>
      <c r="E16" s="25"/>
      <c r="F16" s="26" t="str">
        <f t="shared" si="0"/>
        <v>86575023,</v>
      </c>
      <c r="G16" s="32"/>
    </row>
    <row r="17" spans="1:7" ht="15" customHeight="1" x14ac:dyDescent="0.25">
      <c r="A17" s="58">
        <v>25084080</v>
      </c>
      <c r="B17" s="59" t="s">
        <v>33</v>
      </c>
      <c r="C17" s="60">
        <v>3</v>
      </c>
      <c r="D17" s="18"/>
      <c r="E17" s="25"/>
      <c r="F17" s="26" t="str">
        <f t="shared" si="0"/>
        <v>25084080,</v>
      </c>
      <c r="G17" s="32"/>
    </row>
    <row r="18" spans="1:7" ht="15" customHeight="1" x14ac:dyDescent="0.25">
      <c r="A18" s="58">
        <v>20000462</v>
      </c>
      <c r="B18" s="59" t="s">
        <v>34</v>
      </c>
      <c r="C18" s="60">
        <v>1</v>
      </c>
      <c r="D18" s="18"/>
      <c r="E18" s="25"/>
      <c r="F18" s="26" t="str">
        <f t="shared" si="0"/>
        <v>20000462,</v>
      </c>
      <c r="G18" s="32"/>
    </row>
    <row r="19" spans="1:7" ht="15" customHeight="1" x14ac:dyDescent="0.25">
      <c r="A19" s="131">
        <v>25191953</v>
      </c>
      <c r="B19" s="132" t="s">
        <v>80</v>
      </c>
      <c r="C19" s="133">
        <v>1</v>
      </c>
      <c r="D19" s="125"/>
      <c r="E19" s="125"/>
      <c r="F19" s="134" t="s">
        <v>82</v>
      </c>
      <c r="G19" s="32"/>
    </row>
    <row r="20" spans="1:7" ht="15" customHeight="1" x14ac:dyDescent="0.25">
      <c r="A20" s="58">
        <v>86560361</v>
      </c>
      <c r="B20" s="59" t="s">
        <v>37</v>
      </c>
      <c r="C20" s="60">
        <v>1</v>
      </c>
      <c r="D20" s="18"/>
      <c r="E20" s="25"/>
      <c r="F20" s="26" t="str">
        <f t="shared" ref="F20:F41" si="1">A20&amp;","&amp;E20</f>
        <v>86560361,</v>
      </c>
      <c r="G20" s="32"/>
    </row>
    <row r="21" spans="1:7" ht="15" customHeight="1" x14ac:dyDescent="0.25">
      <c r="A21" s="58">
        <v>86575217</v>
      </c>
      <c r="B21" s="59" t="s">
        <v>39</v>
      </c>
      <c r="C21" s="60">
        <v>1</v>
      </c>
      <c r="D21" s="18"/>
      <c r="E21" s="25"/>
      <c r="F21" s="26" t="str">
        <f t="shared" si="1"/>
        <v>86575217,</v>
      </c>
      <c r="G21" s="32"/>
    </row>
    <row r="22" spans="1:7" ht="15" customHeight="1" x14ac:dyDescent="0.25">
      <c r="A22" s="58">
        <v>86659330</v>
      </c>
      <c r="B22" s="59" t="s">
        <v>40</v>
      </c>
      <c r="C22" s="60">
        <v>4</v>
      </c>
      <c r="D22" s="18"/>
      <c r="E22" s="25"/>
      <c r="F22" s="26" t="str">
        <f t="shared" si="1"/>
        <v>86659330,</v>
      </c>
      <c r="G22" s="32"/>
    </row>
    <row r="23" spans="1:7" ht="15" customHeight="1" x14ac:dyDescent="0.25">
      <c r="A23" s="58">
        <v>86567109</v>
      </c>
      <c r="B23" s="59" t="s">
        <v>41</v>
      </c>
      <c r="C23" s="60">
        <v>10</v>
      </c>
      <c r="D23" s="18"/>
      <c r="E23" s="25"/>
      <c r="F23" s="26" t="str">
        <f t="shared" si="1"/>
        <v>86567109,</v>
      </c>
      <c r="G23" s="32"/>
    </row>
    <row r="24" spans="1:7" ht="15" customHeight="1" x14ac:dyDescent="0.25">
      <c r="A24" s="58">
        <v>86962802</v>
      </c>
      <c r="B24" s="59" t="s">
        <v>42</v>
      </c>
      <c r="C24" s="60">
        <v>1</v>
      </c>
      <c r="D24" s="18"/>
      <c r="E24" s="25"/>
      <c r="F24" s="26" t="str">
        <f t="shared" si="1"/>
        <v>86962802,</v>
      </c>
      <c r="G24" s="32"/>
    </row>
    <row r="25" spans="1:7" ht="15" customHeight="1" x14ac:dyDescent="0.25">
      <c r="A25" s="58">
        <v>86601020</v>
      </c>
      <c r="B25" s="59" t="s">
        <v>43</v>
      </c>
      <c r="C25" s="60">
        <v>1</v>
      </c>
      <c r="D25" s="18"/>
      <c r="E25" s="25"/>
      <c r="F25" s="26" t="str">
        <f t="shared" si="1"/>
        <v>86601020,</v>
      </c>
      <c r="G25" s="32"/>
    </row>
    <row r="26" spans="1:7" ht="15" customHeight="1" x14ac:dyDescent="0.25">
      <c r="A26" s="131">
        <v>86769294</v>
      </c>
      <c r="B26" s="137" t="s">
        <v>87</v>
      </c>
      <c r="C26" s="133">
        <v>5</v>
      </c>
      <c r="D26" s="125"/>
      <c r="E26" s="126"/>
      <c r="F26" s="134" t="str">
        <f t="shared" si="1"/>
        <v>86769294,</v>
      </c>
      <c r="G26" s="32"/>
    </row>
    <row r="27" spans="1:7" ht="15" customHeight="1" x14ac:dyDescent="0.25">
      <c r="A27" s="131">
        <v>25036236</v>
      </c>
      <c r="B27" s="123" t="s">
        <v>88</v>
      </c>
      <c r="C27" s="133">
        <v>5</v>
      </c>
      <c r="D27" s="125"/>
      <c r="E27" s="126"/>
      <c r="F27" s="134" t="str">
        <f t="shared" si="1"/>
        <v>25036236,</v>
      </c>
      <c r="G27" s="32"/>
    </row>
    <row r="28" spans="1:7" ht="15" customHeight="1" x14ac:dyDescent="0.25">
      <c r="A28" s="58">
        <v>86575894</v>
      </c>
      <c r="B28" s="59" t="s">
        <v>44</v>
      </c>
      <c r="C28" s="60">
        <v>1</v>
      </c>
      <c r="D28" s="18"/>
      <c r="E28" s="25"/>
      <c r="F28" s="26" t="str">
        <f t="shared" si="1"/>
        <v>86575894,</v>
      </c>
      <c r="G28" s="32"/>
    </row>
    <row r="29" spans="1:7" ht="15" customHeight="1" x14ac:dyDescent="0.25">
      <c r="A29" s="89">
        <v>25094732</v>
      </c>
      <c r="B29" s="90" t="s">
        <v>66</v>
      </c>
      <c r="C29" s="80">
        <v>1</v>
      </c>
      <c r="D29" s="83"/>
      <c r="E29" s="84"/>
      <c r="F29" s="82" t="str">
        <f t="shared" si="1"/>
        <v>25094732,</v>
      </c>
      <c r="G29" s="32"/>
    </row>
    <row r="30" spans="1:7" ht="15" customHeight="1" x14ac:dyDescent="0.25">
      <c r="A30" s="58">
        <v>86996251</v>
      </c>
      <c r="B30" s="59" t="s">
        <v>45</v>
      </c>
      <c r="C30" s="60">
        <v>6</v>
      </c>
      <c r="D30" s="18"/>
      <c r="E30" s="25"/>
      <c r="F30" s="26" t="str">
        <f t="shared" si="1"/>
        <v>86996251,</v>
      </c>
      <c r="G30" s="32"/>
    </row>
    <row r="31" spans="1:7" ht="15" customHeight="1" x14ac:dyDescent="0.25">
      <c r="A31" s="58">
        <v>86575645</v>
      </c>
      <c r="B31" s="59" t="s">
        <v>46</v>
      </c>
      <c r="C31" s="60">
        <v>3</v>
      </c>
      <c r="D31" s="18"/>
      <c r="E31" s="25"/>
      <c r="F31" s="26" t="str">
        <f t="shared" si="1"/>
        <v>86575645,</v>
      </c>
      <c r="G31" s="32"/>
    </row>
    <row r="32" spans="1:7" ht="15" customHeight="1" x14ac:dyDescent="0.25">
      <c r="A32" s="127">
        <v>25091807</v>
      </c>
      <c r="B32" s="128" t="s">
        <v>81</v>
      </c>
      <c r="C32" s="129">
        <v>1</v>
      </c>
      <c r="D32" s="130"/>
      <c r="E32" s="130"/>
      <c r="F32" s="157" t="str">
        <f t="shared" si="1"/>
        <v>25091807,</v>
      </c>
      <c r="G32" s="32"/>
    </row>
    <row r="33" spans="1:9" ht="15" customHeight="1" x14ac:dyDescent="0.25">
      <c r="A33" s="58">
        <v>18865547</v>
      </c>
      <c r="B33" s="59" t="s">
        <v>48</v>
      </c>
      <c r="C33" s="60">
        <v>1</v>
      </c>
      <c r="D33" s="18"/>
      <c r="E33" s="25"/>
      <c r="F33" s="26" t="str">
        <f t="shared" si="1"/>
        <v>18865547,</v>
      </c>
      <c r="G33" s="32"/>
    </row>
    <row r="34" spans="1:9" ht="15" customHeight="1" x14ac:dyDescent="0.25">
      <c r="A34" s="58">
        <v>86842423</v>
      </c>
      <c r="B34" s="59" t="s">
        <v>49</v>
      </c>
      <c r="C34" s="60">
        <v>1</v>
      </c>
      <c r="D34" s="18"/>
      <c r="E34" s="25"/>
      <c r="F34" s="26" t="str">
        <f t="shared" si="1"/>
        <v>86842423,</v>
      </c>
      <c r="G34" s="32"/>
    </row>
    <row r="35" spans="1:9" ht="15" customHeight="1" x14ac:dyDescent="0.25">
      <c r="A35" s="58">
        <v>86576496</v>
      </c>
      <c r="B35" s="59" t="s">
        <v>50</v>
      </c>
      <c r="C35" s="60">
        <v>1</v>
      </c>
      <c r="D35" s="18"/>
      <c r="E35" s="25"/>
      <c r="F35" s="26" t="str">
        <f t="shared" si="1"/>
        <v>86576496,</v>
      </c>
      <c r="G35" s="32"/>
    </row>
    <row r="36" spans="1:9" ht="15" customHeight="1" x14ac:dyDescent="0.25">
      <c r="A36" s="58">
        <v>86660905</v>
      </c>
      <c r="B36" s="59" t="s">
        <v>51</v>
      </c>
      <c r="C36" s="60">
        <v>1</v>
      </c>
      <c r="D36" s="18"/>
      <c r="E36" s="25"/>
      <c r="F36" s="26" t="str">
        <f t="shared" si="1"/>
        <v>86660905,</v>
      </c>
      <c r="G36" s="32"/>
    </row>
    <row r="37" spans="1:9" ht="15" customHeight="1" x14ac:dyDescent="0.25">
      <c r="A37" s="58">
        <v>86660908</v>
      </c>
      <c r="B37" s="59" t="s">
        <v>52</v>
      </c>
      <c r="C37" s="60">
        <v>1</v>
      </c>
      <c r="D37" s="18"/>
      <c r="E37" s="25"/>
      <c r="F37" s="26" t="str">
        <f t="shared" si="1"/>
        <v>86660908,</v>
      </c>
      <c r="G37" s="32"/>
    </row>
    <row r="38" spans="1:9" ht="15" customHeight="1" x14ac:dyDescent="0.25">
      <c r="A38" s="58">
        <v>86567108</v>
      </c>
      <c r="B38" s="59" t="s">
        <v>53</v>
      </c>
      <c r="C38" s="60">
        <v>2</v>
      </c>
      <c r="D38" s="18"/>
      <c r="E38" s="25"/>
      <c r="F38" s="26" t="str">
        <f t="shared" si="1"/>
        <v>86567108,</v>
      </c>
      <c r="G38" s="32"/>
    </row>
    <row r="39" spans="1:9" ht="15" customHeight="1" x14ac:dyDescent="0.25">
      <c r="A39" s="58">
        <v>86758992</v>
      </c>
      <c r="B39" s="59" t="s">
        <v>54</v>
      </c>
      <c r="C39" s="60">
        <v>2</v>
      </c>
      <c r="D39" s="18"/>
      <c r="E39" s="25"/>
      <c r="F39" s="26" t="str">
        <f t="shared" si="1"/>
        <v>86758992,</v>
      </c>
      <c r="G39" s="32"/>
    </row>
    <row r="40" spans="1:9" ht="15" customHeight="1" x14ac:dyDescent="0.25">
      <c r="A40" s="58">
        <v>86562130</v>
      </c>
      <c r="B40" s="59" t="s">
        <v>59</v>
      </c>
      <c r="C40" s="60">
        <v>1</v>
      </c>
      <c r="D40" s="18"/>
      <c r="E40" s="25"/>
      <c r="F40" s="26" t="str">
        <f t="shared" si="1"/>
        <v>86562130,</v>
      </c>
      <c r="G40" s="32"/>
    </row>
    <row r="41" spans="1:9" ht="15" customHeight="1" x14ac:dyDescent="0.25">
      <c r="A41" s="58">
        <v>86576711</v>
      </c>
      <c r="B41" s="59" t="s">
        <v>60</v>
      </c>
      <c r="C41" s="60">
        <v>1</v>
      </c>
      <c r="D41" s="18"/>
      <c r="E41" s="25"/>
      <c r="F41" s="26" t="str">
        <f t="shared" si="1"/>
        <v>86576711,</v>
      </c>
      <c r="G41" s="32"/>
    </row>
    <row r="42" spans="1:9" ht="15" customHeight="1" x14ac:dyDescent="0.2">
      <c r="A42" s="18"/>
      <c r="B42" s="18"/>
      <c r="C42" s="20"/>
      <c r="D42" s="18"/>
      <c r="E42" s="18"/>
      <c r="F42" s="27"/>
      <c r="G42" s="32"/>
    </row>
    <row r="43" spans="1:9" ht="15" customHeight="1" thickBot="1" x14ac:dyDescent="0.25">
      <c r="A43" s="28"/>
      <c r="B43" s="28" t="s">
        <v>20</v>
      </c>
      <c r="C43" s="29"/>
      <c r="D43" s="28"/>
      <c r="E43" s="28"/>
      <c r="F43" s="30"/>
      <c r="G43" s="32"/>
    </row>
    <row r="44" spans="1:9" ht="15" x14ac:dyDescent="0.2">
      <c r="A44" s="32"/>
      <c r="B44" s="32"/>
      <c r="C44" s="32"/>
      <c r="D44" s="32"/>
      <c r="E44" s="99"/>
      <c r="F44" s="99"/>
      <c r="G44" s="32"/>
      <c r="H44" s="32"/>
      <c r="I44" s="32"/>
    </row>
  </sheetData>
  <mergeCells count="9">
    <mergeCell ref="C10:E10"/>
    <mergeCell ref="C11:E11"/>
    <mergeCell ref="B2:E2"/>
    <mergeCell ref="B3:E3"/>
    <mergeCell ref="B4:E4"/>
    <mergeCell ref="B5:E5"/>
    <mergeCell ref="B6:E6"/>
    <mergeCell ref="B7:E7"/>
    <mergeCell ref="B8:E8"/>
  </mergeCells>
  <hyperlinks>
    <hyperlink ref="B8" r:id="rId1" xr:uid="{D2496D0E-8AF1-490A-BB77-F38223E46E9A}"/>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5A9E2-FA08-48BB-8766-57EF5B6846CB}">
  <dimension ref="A1:I49"/>
  <sheetViews>
    <sheetView topLeftCell="A8" workbookViewId="0">
      <selection activeCell="A11" sqref="A11"/>
    </sheetView>
  </sheetViews>
  <sheetFormatPr defaultRowHeight="12.75" x14ac:dyDescent="0.2"/>
  <cols>
    <col min="1" max="1" width="23.5" style="2" bestFit="1" customWidth="1"/>
    <col min="2" max="2" width="52" style="2" bestFit="1" customWidth="1"/>
    <col min="3" max="8" width="15.33203125" style="2" customWidth="1"/>
    <col min="9" max="9" width="2.6640625" style="2" customWidth="1"/>
    <col min="10" max="16384" width="9.33203125" style="2"/>
  </cols>
  <sheetData>
    <row r="1" spans="1:9" ht="87" customHeight="1" x14ac:dyDescent="0.2">
      <c r="A1" s="36"/>
      <c r="B1" s="75"/>
      <c r="C1" s="37"/>
      <c r="D1" s="37"/>
      <c r="E1" s="37"/>
      <c r="F1" s="37"/>
      <c r="G1" s="37"/>
      <c r="H1" s="37"/>
      <c r="I1" s="37"/>
    </row>
    <row r="2" spans="1:9" ht="15" x14ac:dyDescent="0.25">
      <c r="A2" s="104" t="s">
        <v>67</v>
      </c>
      <c r="B2" s="177"/>
      <c r="C2" s="178"/>
      <c r="D2" s="178"/>
      <c r="E2" s="178"/>
      <c r="F2" s="37"/>
      <c r="G2" s="37"/>
      <c r="H2" s="37"/>
      <c r="I2" s="37"/>
    </row>
    <row r="3" spans="1:9" ht="15" x14ac:dyDescent="0.25">
      <c r="A3" s="104" t="s">
        <v>68</v>
      </c>
      <c r="B3" s="177"/>
      <c r="C3" s="178"/>
      <c r="D3" s="178"/>
      <c r="E3" s="178"/>
      <c r="F3" s="37"/>
      <c r="G3" s="37"/>
      <c r="H3" s="37"/>
      <c r="I3" s="37"/>
    </row>
    <row r="4" spans="1:9" ht="15" x14ac:dyDescent="0.25">
      <c r="A4" s="104" t="s">
        <v>69</v>
      </c>
      <c r="B4" s="177"/>
      <c r="C4" s="178"/>
      <c r="D4" s="178"/>
      <c r="E4" s="178"/>
      <c r="F4" s="75"/>
      <c r="G4" s="75"/>
      <c r="H4" s="75"/>
      <c r="I4" s="75"/>
    </row>
    <row r="5" spans="1:9" ht="15" x14ac:dyDescent="0.25">
      <c r="A5" s="104" t="s">
        <v>70</v>
      </c>
      <c r="B5" s="177"/>
      <c r="C5" s="178"/>
      <c r="D5" s="178"/>
      <c r="E5" s="178"/>
      <c r="F5" s="37"/>
      <c r="G5" s="37"/>
      <c r="H5" s="37"/>
      <c r="I5" s="37"/>
    </row>
    <row r="6" spans="1:9" ht="15" x14ac:dyDescent="0.25">
      <c r="A6" s="104" t="s">
        <v>71</v>
      </c>
      <c r="B6" s="177"/>
      <c r="C6" s="178"/>
      <c r="D6" s="178"/>
      <c r="E6" s="178"/>
      <c r="F6" s="75"/>
      <c r="G6" s="75"/>
      <c r="H6" s="75"/>
      <c r="I6" s="75"/>
    </row>
    <row r="7" spans="1:9" ht="15.75" thickBot="1" x14ac:dyDescent="0.3">
      <c r="A7" s="104" t="s">
        <v>72</v>
      </c>
      <c r="B7" s="177"/>
      <c r="C7" s="178"/>
      <c r="D7" s="178"/>
      <c r="E7" s="178"/>
      <c r="F7" s="37"/>
      <c r="G7" s="37"/>
      <c r="H7" s="37"/>
      <c r="I7" s="37"/>
    </row>
    <row r="8" spans="1:9" ht="15.75" thickBot="1" x14ac:dyDescent="0.3">
      <c r="A8" s="105" t="s">
        <v>73</v>
      </c>
      <c r="B8" s="179" t="s">
        <v>74</v>
      </c>
      <c r="C8" s="180"/>
      <c r="D8" s="180"/>
      <c r="E8" s="180"/>
      <c r="F8" s="37"/>
      <c r="G8" s="37"/>
      <c r="H8" s="37"/>
      <c r="I8" s="37"/>
    </row>
    <row r="9" spans="1:9" ht="15.75" thickBot="1" x14ac:dyDescent="0.25">
      <c r="A9" s="37"/>
      <c r="B9" s="77"/>
      <c r="C9" s="37"/>
      <c r="D9" s="37"/>
      <c r="E9" s="37"/>
      <c r="F9" s="37"/>
      <c r="G9" s="37"/>
      <c r="H9" s="37"/>
      <c r="I9" s="37"/>
    </row>
    <row r="10" spans="1:9" ht="30" customHeight="1" thickBot="1" x14ac:dyDescent="0.25">
      <c r="A10" s="42" t="s">
        <v>23</v>
      </c>
      <c r="B10" s="42" t="s">
        <v>24</v>
      </c>
      <c r="C10" s="187" t="s">
        <v>25</v>
      </c>
      <c r="D10" s="188"/>
      <c r="E10" s="189"/>
      <c r="F10" s="42" t="s">
        <v>26</v>
      </c>
      <c r="G10" s="42" t="s">
        <v>27</v>
      </c>
      <c r="H10" s="142" t="s">
        <v>28</v>
      </c>
      <c r="I10" s="37"/>
    </row>
    <row r="11" spans="1:9" ht="15.75" thickBot="1" x14ac:dyDescent="0.25">
      <c r="A11" s="110">
        <v>18983830</v>
      </c>
      <c r="B11" s="141" t="s">
        <v>78</v>
      </c>
      <c r="C11" s="190">
        <v>0</v>
      </c>
      <c r="D11" s="191"/>
      <c r="E11" s="192"/>
      <c r="F11" s="112">
        <v>202</v>
      </c>
      <c r="G11" s="111"/>
      <c r="H11" s="113" t="str">
        <f>A11&amp;","&amp;G11</f>
        <v>18983830,</v>
      </c>
      <c r="I11" s="37"/>
    </row>
    <row r="12" spans="1:9" ht="30" customHeight="1" thickBot="1" x14ac:dyDescent="0.25">
      <c r="A12" s="44" t="s">
        <v>21</v>
      </c>
      <c r="B12" s="148" t="s">
        <v>24</v>
      </c>
      <c r="C12" s="42" t="s">
        <v>29</v>
      </c>
      <c r="D12" s="45" t="s">
        <v>30</v>
      </c>
      <c r="E12" s="42" t="s">
        <v>27</v>
      </c>
      <c r="F12" s="142" t="s">
        <v>28</v>
      </c>
      <c r="G12" s="37"/>
    </row>
    <row r="13" spans="1:9" ht="15" customHeight="1" x14ac:dyDescent="0.25">
      <c r="A13" s="131">
        <v>86660906</v>
      </c>
      <c r="B13" s="136" t="s">
        <v>86</v>
      </c>
      <c r="C13" s="133">
        <v>1</v>
      </c>
      <c r="D13" s="149"/>
      <c r="E13" s="150"/>
      <c r="F13" s="151" t="str">
        <f t="shared" ref="F13:F20" si="0">A13&amp;","&amp;E13</f>
        <v>86660906,</v>
      </c>
      <c r="G13" s="37"/>
    </row>
    <row r="14" spans="1:9" ht="15" customHeight="1" x14ac:dyDescent="0.25">
      <c r="A14" s="131">
        <v>86760126</v>
      </c>
      <c r="B14" s="136" t="s">
        <v>84</v>
      </c>
      <c r="C14" s="133">
        <v>1</v>
      </c>
      <c r="D14" s="152"/>
      <c r="E14" s="153"/>
      <c r="F14" s="151" t="str">
        <f t="shared" si="0"/>
        <v>86760126,</v>
      </c>
      <c r="G14" s="37"/>
    </row>
    <row r="15" spans="1:9" ht="15" customHeight="1" x14ac:dyDescent="0.25">
      <c r="A15" s="78">
        <v>25169270</v>
      </c>
      <c r="B15" s="79" t="s">
        <v>65</v>
      </c>
      <c r="C15" s="80">
        <v>10</v>
      </c>
      <c r="D15" s="85"/>
      <c r="E15" s="86"/>
      <c r="F15" s="87" t="str">
        <f t="shared" si="0"/>
        <v>25169270,</v>
      </c>
      <c r="G15" s="37"/>
    </row>
    <row r="16" spans="1:9" ht="15" customHeight="1" x14ac:dyDescent="0.25">
      <c r="A16" s="58">
        <v>86575023</v>
      </c>
      <c r="B16" s="59" t="s">
        <v>32</v>
      </c>
      <c r="C16" s="60">
        <v>3</v>
      </c>
      <c r="D16" s="38"/>
      <c r="E16" s="40"/>
      <c r="F16" s="46" t="str">
        <f t="shared" si="0"/>
        <v>86575023,</v>
      </c>
      <c r="G16" s="37"/>
    </row>
    <row r="17" spans="1:7" ht="15" customHeight="1" x14ac:dyDescent="0.25">
      <c r="A17" s="58">
        <v>25084080</v>
      </c>
      <c r="B17" s="59" t="s">
        <v>33</v>
      </c>
      <c r="C17" s="60">
        <v>3</v>
      </c>
      <c r="D17" s="38"/>
      <c r="E17" s="43"/>
      <c r="F17" s="46" t="str">
        <f t="shared" si="0"/>
        <v>25084080,</v>
      </c>
      <c r="G17" s="37"/>
    </row>
    <row r="18" spans="1:7" ht="15" customHeight="1" x14ac:dyDescent="0.25">
      <c r="A18" s="58">
        <v>20000462</v>
      </c>
      <c r="B18" s="59" t="s">
        <v>34</v>
      </c>
      <c r="C18" s="60">
        <v>3</v>
      </c>
      <c r="D18" s="38"/>
      <c r="E18" s="40"/>
      <c r="F18" s="46" t="str">
        <f t="shared" si="0"/>
        <v>20000462,</v>
      </c>
      <c r="G18" s="37"/>
    </row>
    <row r="19" spans="1:7" ht="15" customHeight="1" x14ac:dyDescent="0.25">
      <c r="A19" s="58">
        <v>86688578</v>
      </c>
      <c r="B19" s="59" t="s">
        <v>35</v>
      </c>
      <c r="C19" s="60">
        <v>2</v>
      </c>
      <c r="D19" s="38"/>
      <c r="E19" s="43"/>
      <c r="F19" s="46" t="str">
        <f t="shared" si="0"/>
        <v>86688578,</v>
      </c>
      <c r="G19" s="37"/>
    </row>
    <row r="20" spans="1:7" ht="15" customHeight="1" x14ac:dyDescent="0.25">
      <c r="A20" s="58">
        <v>86567455</v>
      </c>
      <c r="B20" s="59" t="s">
        <v>36</v>
      </c>
      <c r="C20" s="60">
        <v>1</v>
      </c>
      <c r="D20" s="38"/>
      <c r="E20" s="40"/>
      <c r="F20" s="46" t="str">
        <f t="shared" si="0"/>
        <v>86567455,</v>
      </c>
      <c r="G20" s="37"/>
    </row>
    <row r="21" spans="1:7" ht="15" customHeight="1" x14ac:dyDescent="0.25">
      <c r="A21" s="131">
        <v>25191953</v>
      </c>
      <c r="B21" s="132" t="s">
        <v>80</v>
      </c>
      <c r="C21" s="133">
        <v>1</v>
      </c>
      <c r="D21" s="125"/>
      <c r="E21" s="125"/>
      <c r="F21" s="134" t="s">
        <v>82</v>
      </c>
      <c r="G21" s="37"/>
    </row>
    <row r="22" spans="1:7" ht="15" customHeight="1" x14ac:dyDescent="0.25">
      <c r="A22" s="58">
        <v>86560361</v>
      </c>
      <c r="B22" s="59" t="s">
        <v>37</v>
      </c>
      <c r="C22" s="60">
        <v>1</v>
      </c>
      <c r="D22" s="38"/>
      <c r="E22" s="40"/>
      <c r="F22" s="46" t="str">
        <f t="shared" ref="F22:F45" si="1">A22&amp;","&amp;E22</f>
        <v>86560361,</v>
      </c>
      <c r="G22" s="37"/>
    </row>
    <row r="23" spans="1:7" ht="15" customHeight="1" x14ac:dyDescent="0.25">
      <c r="A23" s="58">
        <v>18718582</v>
      </c>
      <c r="B23" s="59" t="s">
        <v>38</v>
      </c>
      <c r="C23" s="60">
        <v>2</v>
      </c>
      <c r="D23" s="38"/>
      <c r="E23" s="43"/>
      <c r="F23" s="46" t="str">
        <f t="shared" si="1"/>
        <v>18718582,</v>
      </c>
      <c r="G23" s="37"/>
    </row>
    <row r="24" spans="1:7" ht="15" customHeight="1" x14ac:dyDescent="0.25">
      <c r="A24" s="58">
        <v>86575217</v>
      </c>
      <c r="B24" s="59" t="s">
        <v>39</v>
      </c>
      <c r="C24" s="60">
        <v>1</v>
      </c>
      <c r="D24" s="38"/>
      <c r="E24" s="40"/>
      <c r="F24" s="46" t="str">
        <f t="shared" si="1"/>
        <v>86575217,</v>
      </c>
      <c r="G24" s="37"/>
    </row>
    <row r="25" spans="1:7" ht="15" customHeight="1" x14ac:dyDescent="0.25">
      <c r="A25" s="58">
        <v>86659330</v>
      </c>
      <c r="B25" s="59" t="s">
        <v>40</v>
      </c>
      <c r="C25" s="60">
        <v>4</v>
      </c>
      <c r="D25" s="38"/>
      <c r="E25" s="43"/>
      <c r="F25" s="46" t="str">
        <f t="shared" si="1"/>
        <v>86659330,</v>
      </c>
      <c r="G25" s="37"/>
    </row>
    <row r="26" spans="1:7" ht="15" customHeight="1" x14ac:dyDescent="0.25">
      <c r="A26" s="58">
        <v>86567109</v>
      </c>
      <c r="B26" s="59" t="s">
        <v>41</v>
      </c>
      <c r="C26" s="60">
        <v>10</v>
      </c>
      <c r="D26" s="38"/>
      <c r="E26" s="40"/>
      <c r="F26" s="46" t="str">
        <f t="shared" si="1"/>
        <v>86567109,</v>
      </c>
      <c r="G26" s="37"/>
    </row>
    <row r="27" spans="1:7" ht="15" customHeight="1" x14ac:dyDescent="0.25">
      <c r="A27" s="58">
        <v>86962802</v>
      </c>
      <c r="B27" s="59" t="s">
        <v>42</v>
      </c>
      <c r="C27" s="60">
        <v>1</v>
      </c>
      <c r="D27" s="38"/>
      <c r="E27" s="43"/>
      <c r="F27" s="46" t="str">
        <f t="shared" si="1"/>
        <v>86962802,</v>
      </c>
      <c r="G27" s="37"/>
    </row>
    <row r="28" spans="1:7" ht="15" customHeight="1" x14ac:dyDescent="0.25">
      <c r="A28" s="58">
        <v>86601020</v>
      </c>
      <c r="B28" s="59" t="s">
        <v>43</v>
      </c>
      <c r="C28" s="60">
        <v>1</v>
      </c>
      <c r="D28" s="38"/>
      <c r="E28" s="40"/>
      <c r="F28" s="46" t="str">
        <f t="shared" si="1"/>
        <v>86601020,</v>
      </c>
      <c r="G28" s="37"/>
    </row>
    <row r="29" spans="1:7" ht="15" customHeight="1" x14ac:dyDescent="0.25">
      <c r="A29" s="131">
        <v>86769294</v>
      </c>
      <c r="B29" s="137" t="s">
        <v>87</v>
      </c>
      <c r="C29" s="133">
        <v>5</v>
      </c>
      <c r="D29" s="152"/>
      <c r="E29" s="150"/>
      <c r="F29" s="151" t="str">
        <f t="shared" si="1"/>
        <v>86769294,</v>
      </c>
      <c r="G29" s="37"/>
    </row>
    <row r="30" spans="1:7" ht="15" customHeight="1" x14ac:dyDescent="0.25">
      <c r="A30" s="131">
        <v>25036236</v>
      </c>
      <c r="B30" s="123" t="s">
        <v>88</v>
      </c>
      <c r="C30" s="133">
        <v>5</v>
      </c>
      <c r="D30" s="152"/>
      <c r="E30" s="153"/>
      <c r="F30" s="151" t="str">
        <f t="shared" si="1"/>
        <v>25036236,</v>
      </c>
      <c r="G30" s="37"/>
    </row>
    <row r="31" spans="1:7" ht="15" customHeight="1" x14ac:dyDescent="0.25">
      <c r="A31" s="58">
        <v>86575894</v>
      </c>
      <c r="B31" s="59" t="s">
        <v>44</v>
      </c>
      <c r="C31" s="60">
        <v>3</v>
      </c>
      <c r="D31" s="38"/>
      <c r="E31" s="43"/>
      <c r="F31" s="46" t="str">
        <f t="shared" si="1"/>
        <v>86575894,</v>
      </c>
      <c r="G31" s="37"/>
    </row>
    <row r="32" spans="1:7" ht="15" customHeight="1" x14ac:dyDescent="0.25">
      <c r="A32" s="89">
        <v>25094732</v>
      </c>
      <c r="B32" s="90" t="s">
        <v>66</v>
      </c>
      <c r="C32" s="80">
        <v>1</v>
      </c>
      <c r="D32" s="85"/>
      <c r="E32" s="91"/>
      <c r="F32" s="87" t="str">
        <f t="shared" si="1"/>
        <v>25094732,</v>
      </c>
      <c r="G32" s="37"/>
    </row>
    <row r="33" spans="1:9" ht="15" customHeight="1" x14ac:dyDescent="0.25">
      <c r="A33" s="58">
        <v>86996251</v>
      </c>
      <c r="B33" s="59" t="s">
        <v>45</v>
      </c>
      <c r="C33" s="60">
        <v>6</v>
      </c>
      <c r="D33" s="38"/>
      <c r="E33" s="43"/>
      <c r="F33" s="46" t="str">
        <f t="shared" si="1"/>
        <v>86996251,</v>
      </c>
      <c r="G33" s="37"/>
    </row>
    <row r="34" spans="1:9" ht="15" customHeight="1" x14ac:dyDescent="0.25">
      <c r="A34" s="58">
        <v>86575645</v>
      </c>
      <c r="B34" s="59" t="s">
        <v>46</v>
      </c>
      <c r="C34" s="60">
        <v>3</v>
      </c>
      <c r="D34" s="38"/>
      <c r="E34" s="40"/>
      <c r="F34" s="46" t="str">
        <f t="shared" si="1"/>
        <v>86575645,</v>
      </c>
      <c r="G34" s="37"/>
    </row>
    <row r="35" spans="1:9" ht="15" customHeight="1" x14ac:dyDescent="0.25">
      <c r="A35" s="127">
        <v>25091807</v>
      </c>
      <c r="B35" s="128" t="s">
        <v>81</v>
      </c>
      <c r="C35" s="129">
        <v>1</v>
      </c>
      <c r="D35" s="130"/>
      <c r="E35" s="130"/>
      <c r="F35" s="157" t="str">
        <f t="shared" si="1"/>
        <v>25091807,</v>
      </c>
      <c r="G35" s="37"/>
    </row>
    <row r="36" spans="1:9" ht="15" customHeight="1" x14ac:dyDescent="0.25">
      <c r="A36" s="58">
        <v>18865547</v>
      </c>
      <c r="B36" s="59" t="s">
        <v>48</v>
      </c>
      <c r="C36" s="60">
        <v>1</v>
      </c>
      <c r="D36" s="38"/>
      <c r="E36" s="40"/>
      <c r="F36" s="46" t="str">
        <f t="shared" si="1"/>
        <v>18865547,</v>
      </c>
      <c r="G36" s="37"/>
    </row>
    <row r="37" spans="1:9" ht="15" customHeight="1" x14ac:dyDescent="0.25">
      <c r="A37" s="58">
        <v>86842423</v>
      </c>
      <c r="B37" s="59" t="s">
        <v>49</v>
      </c>
      <c r="C37" s="60">
        <v>1</v>
      </c>
      <c r="D37" s="38"/>
      <c r="E37" s="43"/>
      <c r="F37" s="46" t="str">
        <f t="shared" si="1"/>
        <v>86842423,</v>
      </c>
      <c r="G37" s="37"/>
    </row>
    <row r="38" spans="1:9" ht="15" customHeight="1" x14ac:dyDescent="0.25">
      <c r="A38" s="58">
        <v>86576496</v>
      </c>
      <c r="B38" s="59" t="s">
        <v>50</v>
      </c>
      <c r="C38" s="60">
        <v>1</v>
      </c>
      <c r="D38" s="38"/>
      <c r="E38" s="40"/>
      <c r="F38" s="46" t="str">
        <f t="shared" si="1"/>
        <v>86576496,</v>
      </c>
      <c r="G38" s="37"/>
    </row>
    <row r="39" spans="1:9" ht="15" customHeight="1" x14ac:dyDescent="0.25">
      <c r="A39" s="58">
        <v>86660905</v>
      </c>
      <c r="B39" s="59" t="s">
        <v>51</v>
      </c>
      <c r="C39" s="60">
        <v>1</v>
      </c>
      <c r="D39" s="38"/>
      <c r="E39" s="43"/>
      <c r="F39" s="46" t="str">
        <f t="shared" si="1"/>
        <v>86660905,</v>
      </c>
      <c r="G39" s="37"/>
    </row>
    <row r="40" spans="1:9" ht="15" customHeight="1" x14ac:dyDescent="0.25">
      <c r="A40" s="58">
        <v>86660908</v>
      </c>
      <c r="B40" s="59" t="s">
        <v>52</v>
      </c>
      <c r="C40" s="60">
        <v>1</v>
      </c>
      <c r="D40" s="38"/>
      <c r="E40" s="40"/>
      <c r="F40" s="46" t="str">
        <f t="shared" si="1"/>
        <v>86660908,</v>
      </c>
      <c r="G40" s="37"/>
    </row>
    <row r="41" spans="1:9" ht="15" customHeight="1" x14ac:dyDescent="0.25">
      <c r="A41" s="58">
        <v>86567108</v>
      </c>
      <c r="B41" s="59" t="s">
        <v>53</v>
      </c>
      <c r="C41" s="60">
        <v>2</v>
      </c>
      <c r="D41" s="38"/>
      <c r="E41" s="43"/>
      <c r="F41" s="46" t="str">
        <f t="shared" si="1"/>
        <v>86567108,</v>
      </c>
      <c r="G41" s="37"/>
    </row>
    <row r="42" spans="1:9" ht="15" customHeight="1" x14ac:dyDescent="0.25">
      <c r="A42" s="58">
        <v>86758992</v>
      </c>
      <c r="B42" s="59" t="s">
        <v>54</v>
      </c>
      <c r="C42" s="60">
        <v>2</v>
      </c>
      <c r="D42" s="38"/>
      <c r="E42" s="40"/>
      <c r="F42" s="46" t="str">
        <f t="shared" si="1"/>
        <v>86758992,</v>
      </c>
      <c r="G42" s="37"/>
    </row>
    <row r="43" spans="1:9" ht="15" customHeight="1" x14ac:dyDescent="0.25">
      <c r="A43" s="58">
        <v>87063739</v>
      </c>
      <c r="B43" s="59" t="s">
        <v>56</v>
      </c>
      <c r="C43" s="60">
        <v>1</v>
      </c>
      <c r="D43" s="38"/>
      <c r="E43" s="43"/>
      <c r="F43" s="46" t="str">
        <f t="shared" si="1"/>
        <v>87063739,</v>
      </c>
      <c r="G43" s="37"/>
    </row>
    <row r="44" spans="1:9" ht="15" customHeight="1" x14ac:dyDescent="0.25">
      <c r="A44" s="58">
        <v>86562130</v>
      </c>
      <c r="B44" s="59" t="s">
        <v>59</v>
      </c>
      <c r="C44" s="60">
        <v>1</v>
      </c>
      <c r="D44" s="38"/>
      <c r="E44" s="40"/>
      <c r="F44" s="46" t="str">
        <f t="shared" si="1"/>
        <v>86562130,</v>
      </c>
      <c r="G44" s="37"/>
    </row>
    <row r="45" spans="1:9" ht="15" customHeight="1" x14ac:dyDescent="0.25">
      <c r="A45" s="58">
        <v>86576711</v>
      </c>
      <c r="B45" s="59" t="s">
        <v>60</v>
      </c>
      <c r="C45" s="60">
        <v>1</v>
      </c>
      <c r="D45" s="38"/>
      <c r="E45" s="43"/>
      <c r="F45" s="46" t="str">
        <f t="shared" si="1"/>
        <v>86576711,</v>
      </c>
      <c r="G45" s="37"/>
    </row>
    <row r="46" spans="1:9" ht="15" customHeight="1" x14ac:dyDescent="0.2">
      <c r="A46" s="38"/>
      <c r="B46" s="38"/>
      <c r="C46" s="39"/>
      <c r="D46" s="38"/>
      <c r="E46" s="40"/>
      <c r="F46" s="47"/>
      <c r="G46" s="37"/>
    </row>
    <row r="47" spans="1:9" ht="15" customHeight="1" thickBot="1" x14ac:dyDescent="0.25">
      <c r="A47" s="48"/>
      <c r="B47" s="48" t="s">
        <v>31</v>
      </c>
      <c r="C47" s="49"/>
      <c r="D47" s="48"/>
      <c r="E47" s="50"/>
      <c r="F47" s="51"/>
      <c r="G47" s="37"/>
    </row>
    <row r="48" spans="1:9" ht="15" x14ac:dyDescent="0.2">
      <c r="A48" s="37"/>
      <c r="B48" s="37"/>
      <c r="C48" s="37"/>
      <c r="D48" s="37"/>
      <c r="E48" s="37"/>
      <c r="F48" s="41"/>
      <c r="G48" s="41"/>
      <c r="H48" s="37"/>
      <c r="I48" s="37"/>
    </row>
    <row r="49" spans="1:9" ht="15" x14ac:dyDescent="0.2">
      <c r="A49" s="37"/>
      <c r="B49" s="37"/>
      <c r="C49" s="37"/>
      <c r="D49" s="37"/>
      <c r="E49" s="37"/>
      <c r="F49" s="37"/>
      <c r="G49" s="37"/>
      <c r="H49" s="37"/>
      <c r="I49" s="37"/>
    </row>
  </sheetData>
  <mergeCells count="9">
    <mergeCell ref="C10:E10"/>
    <mergeCell ref="C11:E11"/>
    <mergeCell ref="B2:E2"/>
    <mergeCell ref="B3:E3"/>
    <mergeCell ref="B4:E4"/>
    <mergeCell ref="B5:E5"/>
    <mergeCell ref="B6:E6"/>
    <mergeCell ref="B7:E7"/>
    <mergeCell ref="B8:E8"/>
  </mergeCells>
  <hyperlinks>
    <hyperlink ref="B8" r:id="rId1" xr:uid="{237556C7-E6B2-471C-B130-62CE4EC7532D}"/>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E328-B333-4381-A04D-4F88A9C29AD0}">
  <dimension ref="A1:H53"/>
  <sheetViews>
    <sheetView tabSelected="1" topLeftCell="A6" workbookViewId="0">
      <selection activeCell="L25" sqref="L25"/>
    </sheetView>
  </sheetViews>
  <sheetFormatPr defaultRowHeight="12.75" x14ac:dyDescent="0.2"/>
  <cols>
    <col min="1" max="1" width="23.5" style="52" bestFit="1" customWidth="1"/>
    <col min="2" max="2" width="48.5" style="52" customWidth="1"/>
    <col min="3" max="8" width="15.33203125" style="52" customWidth="1"/>
    <col min="9" max="9" width="2.5" style="52" customWidth="1"/>
    <col min="10" max="16384" width="9.33203125" style="52"/>
  </cols>
  <sheetData>
    <row r="1" spans="1:8" ht="87" customHeight="1" x14ac:dyDescent="0.2"/>
    <row r="2" spans="1:8" ht="15" x14ac:dyDescent="0.25">
      <c r="A2" s="104" t="s">
        <v>67</v>
      </c>
      <c r="B2" s="177"/>
      <c r="C2" s="178"/>
      <c r="D2" s="178"/>
      <c r="E2" s="178"/>
    </row>
    <row r="3" spans="1:8" ht="15" x14ac:dyDescent="0.25">
      <c r="A3" s="104" t="s">
        <v>68</v>
      </c>
      <c r="B3" s="177"/>
      <c r="C3" s="178"/>
      <c r="D3" s="178"/>
      <c r="E3" s="178"/>
    </row>
    <row r="4" spans="1:8" ht="15" x14ac:dyDescent="0.25">
      <c r="A4" s="104" t="s">
        <v>69</v>
      </c>
      <c r="B4" s="177"/>
      <c r="C4" s="178"/>
      <c r="D4" s="178"/>
      <c r="E4" s="178"/>
    </row>
    <row r="5" spans="1:8" ht="15" x14ac:dyDescent="0.25">
      <c r="A5" s="104" t="s">
        <v>70</v>
      </c>
      <c r="B5" s="177"/>
      <c r="C5" s="178"/>
      <c r="D5" s="178"/>
      <c r="E5" s="178"/>
    </row>
    <row r="6" spans="1:8" ht="15" x14ac:dyDescent="0.25">
      <c r="A6" s="104" t="s">
        <v>71</v>
      </c>
      <c r="B6" s="177"/>
      <c r="C6" s="178"/>
      <c r="D6" s="178"/>
      <c r="E6" s="178"/>
    </row>
    <row r="7" spans="1:8" ht="15.75" thickBot="1" x14ac:dyDescent="0.3">
      <c r="A7" s="104" t="s">
        <v>72</v>
      </c>
      <c r="B7" s="177"/>
      <c r="C7" s="178"/>
      <c r="D7" s="178"/>
      <c r="E7" s="178"/>
    </row>
    <row r="8" spans="1:8" ht="15.75" thickBot="1" x14ac:dyDescent="0.3">
      <c r="A8" s="105" t="s">
        <v>73</v>
      </c>
      <c r="B8" s="179" t="s">
        <v>74</v>
      </c>
      <c r="C8" s="180"/>
      <c r="D8" s="180"/>
      <c r="E8" s="180"/>
    </row>
    <row r="9" spans="1:8" ht="15.75" customHeight="1" thickBot="1" x14ac:dyDescent="0.25"/>
    <row r="10" spans="1:8" ht="30" customHeight="1" x14ac:dyDescent="0.2">
      <c r="A10" s="53" t="s">
        <v>21</v>
      </c>
      <c r="B10" s="54" t="s">
        <v>13</v>
      </c>
      <c r="C10" s="193" t="s">
        <v>14</v>
      </c>
      <c r="D10" s="194"/>
      <c r="E10" s="195"/>
      <c r="F10" s="54" t="s">
        <v>15</v>
      </c>
      <c r="G10" s="143" t="s">
        <v>16</v>
      </c>
      <c r="H10" s="144" t="s">
        <v>17</v>
      </c>
    </row>
    <row r="11" spans="1:8" ht="15" customHeight="1" x14ac:dyDescent="0.2">
      <c r="A11" s="114">
        <v>18899255</v>
      </c>
      <c r="B11" s="147" t="s">
        <v>77</v>
      </c>
      <c r="C11" s="196"/>
      <c r="D11" s="197"/>
      <c r="E11" s="198"/>
      <c r="F11" s="115">
        <v>125.31</v>
      </c>
      <c r="G11" s="116"/>
      <c r="H11" s="117" t="str">
        <f>A11&amp;","&amp;G11</f>
        <v>18899255,</v>
      </c>
    </row>
    <row r="12" spans="1:8" ht="30" customHeight="1" x14ac:dyDescent="0.2">
      <c r="A12" s="158" t="s">
        <v>21</v>
      </c>
      <c r="B12" s="159" t="s">
        <v>13</v>
      </c>
      <c r="C12" s="159" t="s">
        <v>18</v>
      </c>
      <c r="D12" s="160" t="s">
        <v>19</v>
      </c>
      <c r="E12" s="161" t="s">
        <v>16</v>
      </c>
      <c r="F12" s="162" t="s">
        <v>17</v>
      </c>
    </row>
    <row r="13" spans="1:8" ht="15" customHeight="1" x14ac:dyDescent="0.25">
      <c r="A13" s="131">
        <v>86660906</v>
      </c>
      <c r="B13" s="136" t="s">
        <v>86</v>
      </c>
      <c r="C13" s="133">
        <v>1</v>
      </c>
      <c r="D13" s="167"/>
      <c r="E13" s="168"/>
      <c r="F13" s="169" t="str">
        <f t="shared" ref="F13:F20" si="0">A13&amp;","&amp;E13</f>
        <v>86660906,</v>
      </c>
    </row>
    <row r="14" spans="1:8" ht="15" customHeight="1" x14ac:dyDescent="0.25">
      <c r="A14" s="131">
        <v>86760126</v>
      </c>
      <c r="B14" s="136" t="s">
        <v>84</v>
      </c>
      <c r="C14" s="133">
        <v>1</v>
      </c>
      <c r="D14" s="167"/>
      <c r="E14" s="167"/>
      <c r="F14" s="169" t="str">
        <f t="shared" si="0"/>
        <v>86760126,</v>
      </c>
    </row>
    <row r="15" spans="1:8" ht="15" customHeight="1" x14ac:dyDescent="0.25">
      <c r="A15" s="163">
        <v>25169270</v>
      </c>
      <c r="B15" s="164" t="s">
        <v>65</v>
      </c>
      <c r="C15" s="165">
        <v>10</v>
      </c>
      <c r="D15" s="84"/>
      <c r="E15" s="84"/>
      <c r="F15" s="166" t="str">
        <f t="shared" si="0"/>
        <v>25169270,</v>
      </c>
    </row>
    <row r="16" spans="1:8" ht="15" customHeight="1" x14ac:dyDescent="0.25">
      <c r="A16" s="58">
        <v>86575023</v>
      </c>
      <c r="B16" s="59" t="s">
        <v>32</v>
      </c>
      <c r="C16" s="60">
        <v>3</v>
      </c>
      <c r="D16" s="18"/>
      <c r="E16" s="18"/>
      <c r="F16" s="26" t="str">
        <f t="shared" si="0"/>
        <v>86575023,</v>
      </c>
    </row>
    <row r="17" spans="1:6" ht="15" customHeight="1" x14ac:dyDescent="0.25">
      <c r="A17" s="58">
        <v>25084080</v>
      </c>
      <c r="B17" s="59" t="s">
        <v>33</v>
      </c>
      <c r="C17" s="60">
        <v>3</v>
      </c>
      <c r="D17" s="18"/>
      <c r="E17" s="18"/>
      <c r="F17" s="26" t="str">
        <f t="shared" si="0"/>
        <v>25084080,</v>
      </c>
    </row>
    <row r="18" spans="1:6" ht="15" customHeight="1" x14ac:dyDescent="0.25">
      <c r="A18" s="58">
        <v>20000462</v>
      </c>
      <c r="B18" s="59" t="s">
        <v>34</v>
      </c>
      <c r="C18" s="60">
        <v>3</v>
      </c>
      <c r="D18" s="18"/>
      <c r="E18" s="18"/>
      <c r="F18" s="26" t="str">
        <f t="shared" si="0"/>
        <v>20000462,</v>
      </c>
    </row>
    <row r="19" spans="1:6" ht="15" customHeight="1" x14ac:dyDescent="0.25">
      <c r="A19" s="58">
        <v>86688578</v>
      </c>
      <c r="B19" s="59" t="s">
        <v>35</v>
      </c>
      <c r="C19" s="60">
        <v>2</v>
      </c>
      <c r="D19" s="18"/>
      <c r="E19" s="18"/>
      <c r="F19" s="26" t="str">
        <f t="shared" si="0"/>
        <v>86688578,</v>
      </c>
    </row>
    <row r="20" spans="1:6" ht="15" customHeight="1" x14ac:dyDescent="0.25">
      <c r="A20" s="58">
        <v>86567455</v>
      </c>
      <c r="B20" s="59" t="s">
        <v>36</v>
      </c>
      <c r="C20" s="60">
        <v>1</v>
      </c>
      <c r="D20" s="18"/>
      <c r="E20" s="18"/>
      <c r="F20" s="26" t="str">
        <f t="shared" si="0"/>
        <v>86567455,</v>
      </c>
    </row>
    <row r="21" spans="1:6" ht="15" customHeight="1" x14ac:dyDescent="0.25">
      <c r="A21" s="131">
        <v>25191953</v>
      </c>
      <c r="B21" s="132" t="s">
        <v>80</v>
      </c>
      <c r="C21" s="133">
        <v>1</v>
      </c>
      <c r="D21" s="125"/>
      <c r="E21" s="125"/>
      <c r="F21" s="134" t="s">
        <v>82</v>
      </c>
    </row>
    <row r="22" spans="1:6" ht="15" customHeight="1" x14ac:dyDescent="0.25">
      <c r="A22" s="58">
        <v>86560361</v>
      </c>
      <c r="B22" s="59" t="s">
        <v>37</v>
      </c>
      <c r="C22" s="60">
        <v>1</v>
      </c>
      <c r="D22" s="18"/>
      <c r="E22" s="18"/>
      <c r="F22" s="26" t="str">
        <f t="shared" ref="F22:F50" si="1">A22&amp;","&amp;E22</f>
        <v>86560361,</v>
      </c>
    </row>
    <row r="23" spans="1:6" ht="15" customHeight="1" x14ac:dyDescent="0.25">
      <c r="A23" s="58">
        <v>18718582</v>
      </c>
      <c r="B23" s="59" t="s">
        <v>38</v>
      </c>
      <c r="C23" s="60">
        <v>2</v>
      </c>
      <c r="D23" s="18"/>
      <c r="E23" s="18"/>
      <c r="F23" s="26" t="str">
        <f t="shared" si="1"/>
        <v>18718582,</v>
      </c>
    </row>
    <row r="24" spans="1:6" ht="15" customHeight="1" x14ac:dyDescent="0.25">
      <c r="A24" s="58">
        <v>86575217</v>
      </c>
      <c r="B24" s="59" t="s">
        <v>39</v>
      </c>
      <c r="C24" s="60">
        <v>1</v>
      </c>
      <c r="D24" s="18"/>
      <c r="E24" s="18"/>
      <c r="F24" s="26" t="str">
        <f t="shared" si="1"/>
        <v>86575217,</v>
      </c>
    </row>
    <row r="25" spans="1:6" ht="15" customHeight="1" x14ac:dyDescent="0.25">
      <c r="A25" s="58">
        <v>86659330</v>
      </c>
      <c r="B25" s="59" t="s">
        <v>40</v>
      </c>
      <c r="C25" s="60">
        <v>4</v>
      </c>
      <c r="D25" s="18"/>
      <c r="E25" s="18"/>
      <c r="F25" s="26" t="str">
        <f t="shared" si="1"/>
        <v>86659330,</v>
      </c>
    </row>
    <row r="26" spans="1:6" ht="15" customHeight="1" x14ac:dyDescent="0.25">
      <c r="A26" s="58">
        <v>86567109</v>
      </c>
      <c r="B26" s="59" t="s">
        <v>41</v>
      </c>
      <c r="C26" s="60">
        <v>10</v>
      </c>
      <c r="D26" s="18"/>
      <c r="E26" s="18"/>
      <c r="F26" s="26" t="str">
        <f t="shared" si="1"/>
        <v>86567109,</v>
      </c>
    </row>
    <row r="27" spans="1:6" ht="15" customHeight="1" x14ac:dyDescent="0.25">
      <c r="A27" s="58">
        <v>86962802</v>
      </c>
      <c r="B27" s="59" t="s">
        <v>42</v>
      </c>
      <c r="C27" s="60">
        <v>1</v>
      </c>
      <c r="D27" s="18"/>
      <c r="E27" s="18"/>
      <c r="F27" s="26" t="str">
        <f t="shared" si="1"/>
        <v>86962802,</v>
      </c>
    </row>
    <row r="28" spans="1:6" ht="15" customHeight="1" x14ac:dyDescent="0.25">
      <c r="A28" s="58">
        <v>86601020</v>
      </c>
      <c r="B28" s="59" t="s">
        <v>43</v>
      </c>
      <c r="C28" s="60">
        <v>1</v>
      </c>
      <c r="D28" s="18"/>
      <c r="E28" s="18"/>
      <c r="F28" s="26" t="str">
        <f t="shared" si="1"/>
        <v>86601020,</v>
      </c>
    </row>
    <row r="29" spans="1:6" ht="15" customHeight="1" x14ac:dyDescent="0.25">
      <c r="A29" s="131">
        <v>86769294</v>
      </c>
      <c r="B29" s="137" t="s">
        <v>87</v>
      </c>
      <c r="C29" s="133">
        <v>5</v>
      </c>
      <c r="D29" s="125"/>
      <c r="E29" s="125"/>
      <c r="F29" s="134" t="str">
        <f t="shared" si="1"/>
        <v>86769294,</v>
      </c>
    </row>
    <row r="30" spans="1:6" ht="15" customHeight="1" x14ac:dyDescent="0.25">
      <c r="A30" s="131">
        <v>25036236</v>
      </c>
      <c r="B30" s="123" t="s">
        <v>88</v>
      </c>
      <c r="C30" s="133">
        <v>5</v>
      </c>
      <c r="D30" s="125"/>
      <c r="E30" s="125"/>
      <c r="F30" s="134" t="str">
        <f t="shared" si="1"/>
        <v>25036236,</v>
      </c>
    </row>
    <row r="31" spans="1:6" ht="15" customHeight="1" x14ac:dyDescent="0.25">
      <c r="A31" s="58">
        <v>86575894</v>
      </c>
      <c r="B31" s="59" t="s">
        <v>44</v>
      </c>
      <c r="C31" s="60">
        <v>3</v>
      </c>
      <c r="D31" s="18"/>
      <c r="E31" s="18"/>
      <c r="F31" s="26" t="str">
        <f t="shared" si="1"/>
        <v>86575894,</v>
      </c>
    </row>
    <row r="32" spans="1:6" ht="15" customHeight="1" x14ac:dyDescent="0.25">
      <c r="A32" s="89">
        <v>25094732</v>
      </c>
      <c r="B32" s="90" t="s">
        <v>66</v>
      </c>
      <c r="C32" s="80">
        <v>1</v>
      </c>
      <c r="D32" s="83"/>
      <c r="E32" s="83"/>
      <c r="F32" s="82" t="str">
        <f t="shared" si="1"/>
        <v>25094732,</v>
      </c>
    </row>
    <row r="33" spans="1:6" ht="15" customHeight="1" x14ac:dyDescent="0.25">
      <c r="A33" s="58">
        <v>86996251</v>
      </c>
      <c r="B33" s="59" t="s">
        <v>45</v>
      </c>
      <c r="C33" s="60">
        <v>6</v>
      </c>
      <c r="D33" s="18"/>
      <c r="E33" s="18"/>
      <c r="F33" s="26" t="str">
        <f t="shared" si="1"/>
        <v>86996251,</v>
      </c>
    </row>
    <row r="34" spans="1:6" ht="15" customHeight="1" x14ac:dyDescent="0.25">
      <c r="A34" s="58">
        <v>86575645</v>
      </c>
      <c r="B34" s="59" t="s">
        <v>46</v>
      </c>
      <c r="C34" s="60">
        <v>3</v>
      </c>
      <c r="D34" s="18"/>
      <c r="E34" s="18"/>
      <c r="F34" s="26" t="str">
        <f t="shared" si="1"/>
        <v>86575645,</v>
      </c>
    </row>
    <row r="35" spans="1:6" ht="15" customHeight="1" x14ac:dyDescent="0.25">
      <c r="A35" s="127">
        <v>25091807</v>
      </c>
      <c r="B35" s="128" t="s">
        <v>81</v>
      </c>
      <c r="C35" s="129">
        <v>1</v>
      </c>
      <c r="D35" s="130"/>
      <c r="E35" s="130"/>
      <c r="F35" s="157" t="str">
        <f t="shared" si="1"/>
        <v>25091807,</v>
      </c>
    </row>
    <row r="36" spans="1:6" ht="15" customHeight="1" x14ac:dyDescent="0.25">
      <c r="A36" s="58">
        <v>18865547</v>
      </c>
      <c r="B36" s="59" t="s">
        <v>48</v>
      </c>
      <c r="C36" s="60">
        <v>1</v>
      </c>
      <c r="D36" s="18"/>
      <c r="E36" s="18"/>
      <c r="F36" s="26" t="str">
        <f t="shared" si="1"/>
        <v>18865547,</v>
      </c>
    </row>
    <row r="37" spans="1:6" ht="15" customHeight="1" x14ac:dyDescent="0.25">
      <c r="A37" s="58">
        <v>86842423</v>
      </c>
      <c r="B37" s="59" t="s">
        <v>49</v>
      </c>
      <c r="C37" s="60">
        <v>1</v>
      </c>
      <c r="D37" s="18"/>
      <c r="E37" s="18"/>
      <c r="F37" s="26" t="str">
        <f t="shared" si="1"/>
        <v>86842423,</v>
      </c>
    </row>
    <row r="38" spans="1:6" ht="15" customHeight="1" x14ac:dyDescent="0.25">
      <c r="A38" s="58">
        <v>86576496</v>
      </c>
      <c r="B38" s="59" t="s">
        <v>50</v>
      </c>
      <c r="C38" s="60">
        <v>1</v>
      </c>
      <c r="D38" s="18"/>
      <c r="E38" s="18"/>
      <c r="F38" s="26" t="str">
        <f t="shared" si="1"/>
        <v>86576496,</v>
      </c>
    </row>
    <row r="39" spans="1:6" ht="15" customHeight="1" x14ac:dyDescent="0.25">
      <c r="A39" s="58">
        <v>86660905</v>
      </c>
      <c r="B39" s="59" t="s">
        <v>51</v>
      </c>
      <c r="C39" s="60">
        <v>1</v>
      </c>
      <c r="D39" s="18"/>
      <c r="E39" s="18"/>
      <c r="F39" s="26" t="str">
        <f t="shared" si="1"/>
        <v>86660905,</v>
      </c>
    </row>
    <row r="40" spans="1:6" ht="15" customHeight="1" x14ac:dyDescent="0.25">
      <c r="A40" s="58">
        <v>86660908</v>
      </c>
      <c r="B40" s="59" t="s">
        <v>52</v>
      </c>
      <c r="C40" s="60">
        <v>1</v>
      </c>
      <c r="D40" s="18"/>
      <c r="E40" s="18"/>
      <c r="F40" s="26" t="str">
        <f t="shared" si="1"/>
        <v>86660908,</v>
      </c>
    </row>
    <row r="41" spans="1:6" ht="15" customHeight="1" x14ac:dyDescent="0.25">
      <c r="A41" s="58">
        <v>86567108</v>
      </c>
      <c r="B41" s="59" t="s">
        <v>53</v>
      </c>
      <c r="C41" s="60">
        <v>2</v>
      </c>
      <c r="D41" s="18"/>
      <c r="E41" s="18"/>
      <c r="F41" s="26" t="str">
        <f t="shared" si="1"/>
        <v>86567108,</v>
      </c>
    </row>
    <row r="42" spans="1:6" ht="15" customHeight="1" x14ac:dyDescent="0.25">
      <c r="A42" s="58">
        <v>86758992</v>
      </c>
      <c r="B42" s="59" t="s">
        <v>54</v>
      </c>
      <c r="C42" s="60">
        <v>2</v>
      </c>
      <c r="D42" s="18"/>
      <c r="E42" s="18"/>
      <c r="F42" s="26" t="str">
        <f t="shared" si="1"/>
        <v>86758992,</v>
      </c>
    </row>
    <row r="43" spans="1:6" ht="15" customHeight="1" x14ac:dyDescent="0.25">
      <c r="A43" s="58">
        <v>87063739</v>
      </c>
      <c r="B43" s="59" t="s">
        <v>56</v>
      </c>
      <c r="C43" s="60">
        <v>1</v>
      </c>
      <c r="D43" s="18"/>
      <c r="E43" s="18"/>
      <c r="F43" s="26" t="str">
        <f t="shared" si="1"/>
        <v>87063739,</v>
      </c>
    </row>
    <row r="44" spans="1:6" ht="15" customHeight="1" x14ac:dyDescent="0.25">
      <c r="A44" s="58">
        <v>86562130</v>
      </c>
      <c r="B44" s="59" t="s">
        <v>59</v>
      </c>
      <c r="C44" s="60">
        <v>1</v>
      </c>
      <c r="D44" s="18"/>
      <c r="E44" s="18"/>
      <c r="F44" s="26" t="str">
        <f t="shared" si="1"/>
        <v>86562130,</v>
      </c>
    </row>
    <row r="45" spans="1:6" ht="15" customHeight="1" x14ac:dyDescent="0.25">
      <c r="A45" s="58">
        <v>86576711</v>
      </c>
      <c r="B45" s="59" t="s">
        <v>60</v>
      </c>
      <c r="C45" s="60">
        <v>1</v>
      </c>
      <c r="D45" s="18"/>
      <c r="E45" s="18"/>
      <c r="F45" s="26" t="str">
        <f t="shared" si="1"/>
        <v>86576711,</v>
      </c>
    </row>
    <row r="46" spans="1:6" ht="15" customHeight="1" x14ac:dyDescent="0.2">
      <c r="A46" s="21"/>
      <c r="B46" s="22"/>
      <c r="C46" s="20"/>
      <c r="D46" s="18"/>
      <c r="E46" s="18"/>
      <c r="F46" s="26" t="str">
        <f t="shared" si="1"/>
        <v>,</v>
      </c>
    </row>
    <row r="47" spans="1:6" ht="15" customHeight="1" x14ac:dyDescent="0.2">
      <c r="A47" s="23"/>
      <c r="B47" s="24"/>
      <c r="C47" s="20"/>
      <c r="D47" s="18"/>
      <c r="E47" s="18"/>
      <c r="F47" s="26" t="str">
        <f t="shared" si="1"/>
        <v>,</v>
      </c>
    </row>
    <row r="48" spans="1:6" ht="15" customHeight="1" x14ac:dyDescent="0.2">
      <c r="A48" s="21"/>
      <c r="B48" s="22"/>
      <c r="C48" s="20"/>
      <c r="D48" s="18"/>
      <c r="E48" s="18"/>
      <c r="F48" s="26" t="str">
        <f t="shared" si="1"/>
        <v>,</v>
      </c>
    </row>
    <row r="49" spans="1:8" ht="15" customHeight="1" x14ac:dyDescent="0.2">
      <c r="A49" s="19"/>
      <c r="B49" s="18"/>
      <c r="C49" s="20"/>
      <c r="D49" s="18"/>
      <c r="E49" s="18"/>
      <c r="F49" s="26" t="str">
        <f t="shared" si="1"/>
        <v>,</v>
      </c>
    </row>
    <row r="50" spans="1:8" ht="15" customHeight="1" x14ac:dyDescent="0.2">
      <c r="A50" s="21"/>
      <c r="B50" s="22"/>
      <c r="C50" s="20"/>
      <c r="D50" s="18"/>
      <c r="E50" s="18"/>
      <c r="F50" s="26" t="str">
        <f t="shared" si="1"/>
        <v>,</v>
      </c>
    </row>
    <row r="51" spans="1:8" ht="15" customHeight="1" x14ac:dyDescent="0.2">
      <c r="A51" s="18"/>
      <c r="B51" s="18"/>
      <c r="C51" s="20"/>
      <c r="D51" s="18"/>
      <c r="E51" s="18"/>
      <c r="F51" s="27"/>
    </row>
    <row r="52" spans="1:8" ht="15" customHeight="1" thickBot="1" x14ac:dyDescent="0.25">
      <c r="A52" s="55"/>
      <c r="B52" s="28" t="s">
        <v>20</v>
      </c>
      <c r="C52" s="56">
        <v>101</v>
      </c>
      <c r="D52" s="28"/>
      <c r="E52" s="199"/>
      <c r="F52" s="200"/>
    </row>
    <row r="53" spans="1:8" ht="15" x14ac:dyDescent="0.2">
      <c r="A53" s="32"/>
      <c r="B53" s="32"/>
      <c r="C53" s="32"/>
      <c r="D53" s="32"/>
      <c r="E53" s="32"/>
      <c r="F53" s="32"/>
      <c r="G53" s="32"/>
      <c r="H53" s="32"/>
    </row>
  </sheetData>
  <mergeCells count="10">
    <mergeCell ref="C10:E10"/>
    <mergeCell ref="C11:E11"/>
    <mergeCell ref="E52:F52"/>
    <mergeCell ref="B2:E2"/>
    <mergeCell ref="B3:E3"/>
    <mergeCell ref="B4:E4"/>
    <mergeCell ref="B5:E5"/>
    <mergeCell ref="B6:E6"/>
    <mergeCell ref="B7:E7"/>
    <mergeCell ref="B8:E8"/>
  </mergeCells>
  <hyperlinks>
    <hyperlink ref="B8" r:id="rId1" xr:uid="{BA8AF7FD-6A70-4626-9611-1403FF3C0417}"/>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A98FF-BF0B-4BC9-A9B1-48CB087520C1}">
  <dimension ref="A1:H34"/>
  <sheetViews>
    <sheetView topLeftCell="A3" workbookViewId="0">
      <selection activeCell="B8" sqref="B8:E8"/>
    </sheetView>
  </sheetViews>
  <sheetFormatPr defaultRowHeight="12.75" x14ac:dyDescent="0.2"/>
  <cols>
    <col min="1" max="1" width="23.5" style="1" bestFit="1" customWidth="1"/>
    <col min="2" max="2" width="49" style="1" customWidth="1"/>
    <col min="3" max="5" width="15.33203125" style="1" customWidth="1"/>
    <col min="6" max="6" width="15.33203125" style="100" customWidth="1"/>
    <col min="7" max="8" width="15.33203125" style="1" customWidth="1"/>
    <col min="9" max="9" width="2.6640625" style="1" customWidth="1"/>
    <col min="10" max="16384" width="9.33203125" style="1"/>
  </cols>
  <sheetData>
    <row r="1" spans="1:8" ht="87" customHeight="1" x14ac:dyDescent="0.2">
      <c r="A1" s="61"/>
      <c r="B1" s="52"/>
      <c r="C1" s="52"/>
      <c r="D1" s="52"/>
      <c r="E1" s="52"/>
      <c r="F1" s="97"/>
      <c r="G1" s="52"/>
      <c r="H1" s="52"/>
    </row>
    <row r="2" spans="1:8" ht="15" x14ac:dyDescent="0.25">
      <c r="A2" s="104" t="s">
        <v>67</v>
      </c>
      <c r="B2" s="177"/>
      <c r="C2" s="178"/>
      <c r="D2" s="178"/>
      <c r="E2" s="178"/>
      <c r="F2" s="97"/>
      <c r="G2" s="52"/>
      <c r="H2" s="52"/>
    </row>
    <row r="3" spans="1:8" ht="15" x14ac:dyDescent="0.25">
      <c r="A3" s="104" t="s">
        <v>68</v>
      </c>
      <c r="B3" s="177"/>
      <c r="C3" s="178"/>
      <c r="D3" s="178"/>
      <c r="E3" s="178"/>
      <c r="F3" s="97"/>
      <c r="G3" s="52"/>
      <c r="H3" s="52"/>
    </row>
    <row r="4" spans="1:8" ht="15" x14ac:dyDescent="0.25">
      <c r="A4" s="104" t="s">
        <v>69</v>
      </c>
      <c r="B4" s="177"/>
      <c r="C4" s="178"/>
      <c r="D4" s="178"/>
      <c r="E4" s="178"/>
      <c r="F4" s="97"/>
      <c r="G4" s="52"/>
      <c r="H4" s="52"/>
    </row>
    <row r="5" spans="1:8" ht="15" x14ac:dyDescent="0.25">
      <c r="A5" s="104" t="s">
        <v>70</v>
      </c>
      <c r="B5" s="177"/>
      <c r="C5" s="178"/>
      <c r="D5" s="178"/>
      <c r="E5" s="178"/>
      <c r="F5" s="97"/>
      <c r="G5" s="52"/>
      <c r="H5" s="52"/>
    </row>
    <row r="6" spans="1:8" ht="15" x14ac:dyDescent="0.25">
      <c r="A6" s="104" t="s">
        <v>71</v>
      </c>
      <c r="B6" s="177"/>
      <c r="C6" s="178"/>
      <c r="D6" s="178"/>
      <c r="E6" s="178"/>
      <c r="F6" s="97"/>
      <c r="G6" s="52"/>
      <c r="H6" s="52"/>
    </row>
    <row r="7" spans="1:8" ht="15.75" thickBot="1" x14ac:dyDescent="0.3">
      <c r="A7" s="104" t="s">
        <v>72</v>
      </c>
      <c r="B7" s="177"/>
      <c r="C7" s="178"/>
      <c r="D7" s="178"/>
      <c r="E7" s="178"/>
      <c r="F7" s="97"/>
      <c r="G7" s="52"/>
      <c r="H7" s="52"/>
    </row>
    <row r="8" spans="1:8" ht="15.75" thickBot="1" x14ac:dyDescent="0.3">
      <c r="A8" s="105" t="s">
        <v>73</v>
      </c>
      <c r="B8" s="179" t="s">
        <v>74</v>
      </c>
      <c r="C8" s="180"/>
      <c r="D8" s="180"/>
      <c r="E8" s="180"/>
      <c r="F8" s="97"/>
      <c r="G8" s="52"/>
      <c r="H8" s="52"/>
    </row>
    <row r="9" spans="1:8" ht="15.75" customHeight="1" thickBot="1" x14ac:dyDescent="0.25">
      <c r="A9" s="52"/>
      <c r="B9" s="52"/>
      <c r="C9" s="52"/>
      <c r="D9" s="52"/>
      <c r="E9" s="52"/>
      <c r="F9" s="97"/>
      <c r="G9" s="52"/>
      <c r="H9" s="52"/>
    </row>
    <row r="10" spans="1:8" ht="30" customHeight="1" x14ac:dyDescent="0.2">
      <c r="A10" s="54" t="s">
        <v>12</v>
      </c>
      <c r="B10" s="54" t="s">
        <v>13</v>
      </c>
      <c r="C10" s="193" t="s">
        <v>14</v>
      </c>
      <c r="D10" s="194"/>
      <c r="E10" s="195"/>
      <c r="F10" s="98" t="s">
        <v>15</v>
      </c>
      <c r="G10" s="143" t="s">
        <v>16</v>
      </c>
      <c r="H10" s="144" t="s">
        <v>17</v>
      </c>
    </row>
    <row r="11" spans="1:8" ht="15.75" thickBot="1" x14ac:dyDescent="0.25">
      <c r="A11" s="118">
        <v>18862399</v>
      </c>
      <c r="B11" s="146" t="s">
        <v>76</v>
      </c>
      <c r="C11" s="201"/>
      <c r="D11" s="202"/>
      <c r="E11" s="203"/>
      <c r="F11" s="119">
        <v>49.8</v>
      </c>
      <c r="G11" s="120"/>
      <c r="H11" s="121" t="str">
        <f>A11&amp;","&amp;G11</f>
        <v>18862399,</v>
      </c>
    </row>
    <row r="12" spans="1:8" ht="30" customHeight="1" thickBot="1" x14ac:dyDescent="0.25">
      <c r="A12" s="35" t="s">
        <v>12</v>
      </c>
      <c r="B12" s="74" t="s">
        <v>64</v>
      </c>
      <c r="C12" s="74" t="s">
        <v>22</v>
      </c>
      <c r="D12" s="35" t="s">
        <v>19</v>
      </c>
      <c r="E12" s="94" t="s">
        <v>16</v>
      </c>
      <c r="F12" s="145" t="s">
        <v>17</v>
      </c>
    </row>
    <row r="13" spans="1:8" ht="15" customHeight="1" x14ac:dyDescent="0.25">
      <c r="A13" s="122">
        <v>18814861</v>
      </c>
      <c r="B13" s="123" t="s">
        <v>83</v>
      </c>
      <c r="C13" s="124">
        <v>1</v>
      </c>
      <c r="D13" s="126"/>
      <c r="E13" s="126"/>
      <c r="F13" s="154" t="str">
        <f t="shared" ref="F13:F31" si="0">A13&amp;","&amp;E13</f>
        <v>18814861,</v>
      </c>
    </row>
    <row r="14" spans="1:8" ht="15" customHeight="1" x14ac:dyDescent="0.25">
      <c r="A14" s="78">
        <v>25169270</v>
      </c>
      <c r="B14" s="79" t="s">
        <v>65</v>
      </c>
      <c r="C14" s="88">
        <v>2</v>
      </c>
      <c r="D14" s="83"/>
      <c r="E14" s="83"/>
      <c r="F14" s="170" t="str">
        <f t="shared" si="0"/>
        <v>25169270,</v>
      </c>
    </row>
    <row r="15" spans="1:8" ht="15" customHeight="1" x14ac:dyDescent="0.25">
      <c r="A15" s="62">
        <v>86688578</v>
      </c>
      <c r="B15" s="63" t="s">
        <v>35</v>
      </c>
      <c r="C15" s="72">
        <v>1</v>
      </c>
      <c r="D15" s="18"/>
      <c r="E15" s="25"/>
      <c r="F15" s="171" t="str">
        <f t="shared" si="0"/>
        <v>86688578,</v>
      </c>
    </row>
    <row r="16" spans="1:8" ht="15" customHeight="1" x14ac:dyDescent="0.25">
      <c r="A16" s="62">
        <v>18865546</v>
      </c>
      <c r="B16" s="63" t="s">
        <v>61</v>
      </c>
      <c r="C16" s="72">
        <v>1</v>
      </c>
      <c r="D16" s="18"/>
      <c r="E16" s="18"/>
      <c r="F16" s="171" t="str">
        <f t="shared" si="0"/>
        <v>18865546,</v>
      </c>
    </row>
    <row r="17" spans="1:6" ht="15" customHeight="1" x14ac:dyDescent="0.25">
      <c r="A17" s="122">
        <v>25191953</v>
      </c>
      <c r="B17" s="123" t="s">
        <v>80</v>
      </c>
      <c r="C17" s="124">
        <v>1</v>
      </c>
      <c r="D17" s="125"/>
      <c r="E17" s="126"/>
      <c r="F17" s="134" t="str">
        <f t="shared" si="0"/>
        <v>25191953,</v>
      </c>
    </row>
    <row r="18" spans="1:6" ht="15" customHeight="1" x14ac:dyDescent="0.25">
      <c r="A18" s="62">
        <v>86575217</v>
      </c>
      <c r="B18" s="63" t="s">
        <v>39</v>
      </c>
      <c r="C18" s="72">
        <v>1</v>
      </c>
      <c r="D18" s="18"/>
      <c r="E18" s="18"/>
      <c r="F18" s="171" t="str">
        <f t="shared" si="0"/>
        <v>86575217,</v>
      </c>
    </row>
    <row r="19" spans="1:6" ht="15" customHeight="1" x14ac:dyDescent="0.25">
      <c r="A19" s="62">
        <v>86659330</v>
      </c>
      <c r="B19" s="63" t="s">
        <v>40</v>
      </c>
      <c r="C19" s="72">
        <v>1</v>
      </c>
      <c r="D19" s="18"/>
      <c r="E19" s="25"/>
      <c r="F19" s="171" t="str">
        <f t="shared" si="0"/>
        <v>86659330,</v>
      </c>
    </row>
    <row r="20" spans="1:6" ht="15" customHeight="1" x14ac:dyDescent="0.25">
      <c r="A20" s="64">
        <v>86567109</v>
      </c>
      <c r="B20" s="65" t="s">
        <v>41</v>
      </c>
      <c r="C20" s="73">
        <v>2</v>
      </c>
      <c r="D20" s="18"/>
      <c r="E20" s="18"/>
      <c r="F20" s="171" t="str">
        <f t="shared" si="0"/>
        <v>86567109,</v>
      </c>
    </row>
    <row r="21" spans="1:6" ht="15" customHeight="1" x14ac:dyDescent="0.25">
      <c r="A21" s="131">
        <v>25036236</v>
      </c>
      <c r="B21" s="123" t="s">
        <v>88</v>
      </c>
      <c r="C21" s="124">
        <v>1</v>
      </c>
      <c r="D21" s="125"/>
      <c r="E21" s="126"/>
      <c r="F21" s="134" t="str">
        <f t="shared" si="0"/>
        <v>25036236,</v>
      </c>
    </row>
    <row r="22" spans="1:6" ht="15" customHeight="1" x14ac:dyDescent="0.25">
      <c r="A22" s="62">
        <v>86996183</v>
      </c>
      <c r="B22" s="63" t="s">
        <v>62</v>
      </c>
      <c r="C22" s="72">
        <v>1</v>
      </c>
      <c r="D22" s="18"/>
      <c r="E22" s="18"/>
      <c r="F22" s="171" t="str">
        <f t="shared" si="0"/>
        <v>86996183,</v>
      </c>
    </row>
    <row r="23" spans="1:6" ht="15" customHeight="1" x14ac:dyDescent="0.25">
      <c r="A23" s="62">
        <v>86758993</v>
      </c>
      <c r="B23" s="63" t="s">
        <v>63</v>
      </c>
      <c r="C23" s="72">
        <v>1</v>
      </c>
      <c r="D23" s="18"/>
      <c r="E23" s="25"/>
      <c r="F23" s="171" t="str">
        <f t="shared" si="0"/>
        <v>86758993,</v>
      </c>
    </row>
    <row r="24" spans="1:6" ht="15" customHeight="1" x14ac:dyDescent="0.25">
      <c r="A24" s="127">
        <v>25091807</v>
      </c>
      <c r="B24" s="128" t="s">
        <v>81</v>
      </c>
      <c r="C24" s="129">
        <v>1</v>
      </c>
      <c r="D24" s="130"/>
      <c r="E24" s="130"/>
      <c r="F24" s="157" t="str">
        <f t="shared" si="0"/>
        <v>25091807,</v>
      </c>
    </row>
    <row r="25" spans="1:6" ht="15" customHeight="1" x14ac:dyDescent="0.25">
      <c r="A25" s="62">
        <v>86842423</v>
      </c>
      <c r="B25" s="63" t="s">
        <v>49</v>
      </c>
      <c r="C25" s="72">
        <v>1</v>
      </c>
      <c r="D25" s="18"/>
      <c r="E25" s="25"/>
      <c r="F25" s="171" t="str">
        <f t="shared" si="0"/>
        <v>86842423,</v>
      </c>
    </row>
    <row r="26" spans="1:6" ht="15" customHeight="1" x14ac:dyDescent="0.25">
      <c r="A26" s="62">
        <v>86576496</v>
      </c>
      <c r="B26" s="63" t="s">
        <v>50</v>
      </c>
      <c r="C26" s="72">
        <v>1</v>
      </c>
      <c r="D26" s="18"/>
      <c r="E26" s="18"/>
      <c r="F26" s="171" t="str">
        <f t="shared" si="0"/>
        <v>86576496,</v>
      </c>
    </row>
    <row r="27" spans="1:6" ht="15" customHeight="1" x14ac:dyDescent="0.25">
      <c r="A27" s="62">
        <v>86660905</v>
      </c>
      <c r="B27" s="63" t="s">
        <v>51</v>
      </c>
      <c r="C27" s="72">
        <v>1</v>
      </c>
      <c r="D27" s="18"/>
      <c r="E27" s="25"/>
      <c r="F27" s="171" t="str">
        <f t="shared" si="0"/>
        <v>86660905,</v>
      </c>
    </row>
    <row r="28" spans="1:6" ht="15" customHeight="1" x14ac:dyDescent="0.25">
      <c r="A28" s="62">
        <v>86660908</v>
      </c>
      <c r="B28" s="63" t="s">
        <v>52</v>
      </c>
      <c r="C28" s="72">
        <v>1</v>
      </c>
      <c r="D28" s="18"/>
      <c r="E28" s="18"/>
      <c r="F28" s="171" t="str">
        <f t="shared" si="0"/>
        <v>86660908,</v>
      </c>
    </row>
    <row r="29" spans="1:6" ht="15" customHeight="1" x14ac:dyDescent="0.25">
      <c r="A29" s="62">
        <v>86567108</v>
      </c>
      <c r="B29" s="63" t="s">
        <v>53</v>
      </c>
      <c r="C29" s="72">
        <v>1</v>
      </c>
      <c r="D29" s="18"/>
      <c r="E29" s="25"/>
      <c r="F29" s="171" t="str">
        <f t="shared" si="0"/>
        <v>86567108,</v>
      </c>
    </row>
    <row r="30" spans="1:6" ht="15" customHeight="1" x14ac:dyDescent="0.25">
      <c r="A30" s="62">
        <v>86758992</v>
      </c>
      <c r="B30" s="63" t="s">
        <v>54</v>
      </c>
      <c r="C30" s="72">
        <v>1</v>
      </c>
      <c r="D30" s="18"/>
      <c r="E30" s="18"/>
      <c r="F30" s="171" t="str">
        <f t="shared" si="0"/>
        <v>86758992,</v>
      </c>
    </row>
    <row r="31" spans="1:6" ht="15" customHeight="1" x14ac:dyDescent="0.25">
      <c r="A31" s="62">
        <v>86562130</v>
      </c>
      <c r="B31" s="63" t="s">
        <v>59</v>
      </c>
      <c r="C31" s="72">
        <v>1</v>
      </c>
      <c r="D31" s="18"/>
      <c r="E31" s="25"/>
      <c r="F31" s="171" t="str">
        <f t="shared" si="0"/>
        <v>86562130,</v>
      </c>
    </row>
    <row r="32" spans="1:6" ht="15" customHeight="1" x14ac:dyDescent="0.25">
      <c r="A32" s="66"/>
      <c r="B32" s="67"/>
      <c r="C32" s="68"/>
      <c r="D32" s="69"/>
      <c r="E32" s="71"/>
      <c r="F32" s="70"/>
    </row>
    <row r="33" spans="1:8" ht="15" customHeight="1" thickBot="1" x14ac:dyDescent="0.25">
      <c r="A33" s="28"/>
      <c r="B33" s="28" t="s">
        <v>20</v>
      </c>
      <c r="C33" s="29"/>
      <c r="D33" s="28"/>
      <c r="E33" s="199"/>
      <c r="F33" s="200"/>
    </row>
    <row r="34" spans="1:8" ht="15" x14ac:dyDescent="0.2">
      <c r="A34" s="32"/>
      <c r="B34" s="32"/>
      <c r="C34" s="32"/>
      <c r="D34" s="32"/>
      <c r="E34" s="32"/>
      <c r="F34" s="99"/>
      <c r="G34" s="32"/>
      <c r="H34" s="32"/>
    </row>
  </sheetData>
  <mergeCells count="10">
    <mergeCell ref="B7:E7"/>
    <mergeCell ref="B8:E8"/>
    <mergeCell ref="C10:E10"/>
    <mergeCell ref="C11:E11"/>
    <mergeCell ref="E33:F33"/>
    <mergeCell ref="B2:E2"/>
    <mergeCell ref="B3:E3"/>
    <mergeCell ref="B4:E4"/>
    <mergeCell ref="B5:E5"/>
    <mergeCell ref="B6:E6"/>
  </mergeCells>
  <hyperlinks>
    <hyperlink ref="B8" r:id="rId1" xr:uid="{1B7EC97F-45BE-44C5-8335-2C688D73DDDA}"/>
  </hyperlinks>
  <pageMargins left="0.7" right="0.7" top="0.75" bottom="0.75" header="0.3" footer="0.3"/>
  <pageSetup paperSize="9" orientation="portrait"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Order Instructions</vt:lpstr>
      <vt:lpstr>Kit 2 - Soft pack</vt:lpstr>
      <vt:lpstr>Kit 3</vt:lpstr>
      <vt:lpstr>Kit 4 cabinet</vt:lpstr>
      <vt:lpstr>Kit 4 soft pack</vt:lpstr>
      <vt:lpstr>Kit 5 travel pack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adami</dc:creator>
  <cp:lastModifiedBy>Leonie Black</cp:lastModifiedBy>
  <dcterms:created xsi:type="dcterms:W3CDTF">2020-03-06T08:13:39Z</dcterms:created>
  <dcterms:modified xsi:type="dcterms:W3CDTF">2023-06-21T01:46:16Z</dcterms:modified>
</cp:coreProperties>
</file>